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_Bases para publicar ANUAL 2022_2024_27-03-2025\"/>
    </mc:Choice>
  </mc:AlternateContent>
  <xr:revisionPtr revIDLastSave="0" documentId="13_ncr:1_{DD733734-976E-45BA-A354-CB4B072D224F}" xr6:coauthVersionLast="47" xr6:coauthVersionMax="47" xr10:uidLastSave="{00000000-0000-0000-0000-000000000000}"/>
  <bookViews>
    <workbookView xWindow="-20610" yWindow="2925" windowWidth="20730" windowHeight="11160" tabRatio="835" firstSheet="4" activeTab="11" xr2:uid="{00000000-000D-0000-FFFF-FFFF00000000}"/>
  </bookViews>
  <sheets>
    <sheet name="indicador ODS" sheetId="30" r:id="rId1"/>
    <sheet name="Cuadro_1" sheetId="12" r:id="rId2"/>
    <sheet name="Cuadro_2" sheetId="13" r:id="rId3"/>
    <sheet name="Cuadro_3" sheetId="18" r:id="rId4"/>
    <sheet name="Cuadro_4" sheetId="2" r:id="rId5"/>
    <sheet name="Cuadro_5" sheetId="8" r:id="rId6"/>
    <sheet name="Cuadro_6" sheetId="26" r:id="rId7"/>
    <sheet name="ANEXO_1_CUADRO_1" sheetId="20" r:id="rId8"/>
    <sheet name="ANEXO_1_CUADRO_2" sheetId="22" r:id="rId9"/>
    <sheet name="ANEXO_1_CUADRO_3" sheetId="52" r:id="rId10"/>
    <sheet name="ANEXO_1_CUADRO_4" sheetId="21" r:id="rId11"/>
    <sheet name="ANEXO_2" sheetId="23" r:id="rId12"/>
  </sheets>
  <definedNames>
    <definedName name="_xlnm.Print_Area" localSheetId="9">ANEXO_1_CUADRO_3!#REF!</definedName>
    <definedName name="_xlnm.Print_Area" localSheetId="4">Cuadro_4!#REF!</definedName>
    <definedName name="_xlnm.Print_Area" localSheetId="6">Cuadro_6!$B$4:$H$18</definedName>
    <definedName name="_xlnm.Print_Area" localSheetId="0">'indicador ODS'!$B$2:$G$6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23" l="1"/>
  <c r="G21" i="23"/>
  <c r="F21" i="23"/>
  <c r="E21" i="23"/>
  <c r="D21" i="23"/>
  <c r="C21" i="23"/>
</calcChain>
</file>

<file path=xl/sharedStrings.xml><?xml version="1.0" encoding="utf-8"?>
<sst xmlns="http://schemas.openxmlformats.org/spreadsheetml/2006/main" count="376" uniqueCount="169">
  <si>
    <t>Fuente de ingreso</t>
  </si>
  <si>
    <t>Total</t>
  </si>
  <si>
    <t>20% más pobre</t>
  </si>
  <si>
    <t>20% siguiente</t>
  </si>
  <si>
    <t>20% más rico</t>
  </si>
  <si>
    <t>Ingresos laborales</t>
  </si>
  <si>
    <t>TOTAL</t>
  </si>
  <si>
    <t>Área de residencia</t>
  </si>
  <si>
    <t>Urbana</t>
  </si>
  <si>
    <t>Rural</t>
  </si>
  <si>
    <t>10% más pobre</t>
  </si>
  <si>
    <t>10% más rico</t>
  </si>
  <si>
    <t>Severidad (%)</t>
  </si>
  <si>
    <t>Año</t>
  </si>
  <si>
    <t>Línea de Pobreza Extrema</t>
  </si>
  <si>
    <t>Línea de Pobreza Total</t>
  </si>
  <si>
    <t>Población Pobre Extrema</t>
  </si>
  <si>
    <t>Estimación</t>
  </si>
  <si>
    <t>Error muestral de la estimación</t>
  </si>
  <si>
    <t>Coeficiente de variación (%)</t>
  </si>
  <si>
    <t>Intervalo de confianza (95%)</t>
  </si>
  <si>
    <t>Límite inferior</t>
  </si>
  <si>
    <t>Límite superior</t>
  </si>
  <si>
    <t>ANEXO 1</t>
  </si>
  <si>
    <t>No Pobre</t>
  </si>
  <si>
    <t>1997/98</t>
  </si>
  <si>
    <t>2000/01</t>
  </si>
  <si>
    <t>Pobreza Extrema</t>
  </si>
  <si>
    <t>Área Urbana</t>
  </si>
  <si>
    <t>Área de Residencia</t>
  </si>
  <si>
    <t>Deciles de ingreso per cápita</t>
  </si>
  <si>
    <t>Área Rural</t>
  </si>
  <si>
    <t>Pobreza no Extrema</t>
  </si>
  <si>
    <t>Población Total</t>
  </si>
  <si>
    <r>
      <t>Total País</t>
    </r>
    <r>
      <rPr>
        <b/>
        <vertAlign val="superscript"/>
        <sz val="9"/>
        <color theme="1"/>
        <rFont val="Arial"/>
        <family val="2"/>
      </rPr>
      <t>1/</t>
    </r>
  </si>
  <si>
    <r>
      <t>Población Pobre</t>
    </r>
    <r>
      <rPr>
        <b/>
        <vertAlign val="superscript"/>
        <sz val="9"/>
        <color indexed="8"/>
        <rFont val="Arial"/>
        <family val="2"/>
      </rPr>
      <t xml:space="preserve"> 1/</t>
    </r>
  </si>
  <si>
    <r>
      <t xml:space="preserve">Total País </t>
    </r>
    <r>
      <rPr>
        <b/>
        <vertAlign val="superscript"/>
        <sz val="9"/>
        <color indexed="8"/>
        <rFont val="Arial"/>
        <family val="2"/>
      </rPr>
      <t>2/</t>
    </r>
  </si>
  <si>
    <t>Hogares clasificados por quintiles de ingreso per cápita mensual</t>
  </si>
  <si>
    <t>ODS</t>
  </si>
  <si>
    <t>Indicador</t>
  </si>
  <si>
    <t xml:space="preserve">Descripción </t>
  </si>
  <si>
    <t>Valor</t>
  </si>
  <si>
    <t>1.2.1</t>
  </si>
  <si>
    <t>Cuadro  Nº 4</t>
  </si>
  <si>
    <t>Cuadro Nº 5</t>
  </si>
  <si>
    <t>Cuadro Nº 2</t>
  </si>
  <si>
    <t>Cuadro Nº 3</t>
  </si>
  <si>
    <t>Cuadro  Nº 1</t>
  </si>
  <si>
    <r>
      <rPr>
        <vertAlign val="superscript"/>
        <sz val="8"/>
        <color indexed="8"/>
        <rFont val="Arial"/>
        <family val="2"/>
      </rPr>
      <t>1/</t>
    </r>
    <r>
      <rPr>
        <sz val="8"/>
        <color indexed="8"/>
        <rFont val="Arial"/>
        <family val="2"/>
      </rPr>
      <t xml:space="preserve"> Incluye pobres extremos y no extremos.</t>
    </r>
  </si>
  <si>
    <t>Proporción de la población que vive por debajo del umbral nacional de la pobreza, por año de la encuesta según área de residencia.</t>
  </si>
  <si>
    <t>Proporción de la población que vive por debajo del umbral nacional de la pobreza extrema, por año de la encuesta según área de residencia.</t>
  </si>
  <si>
    <t xml:space="preserve">1.2.1 CO: Complementario: se cuenta con información complementaria para la construcción de más indicadores relacionados, a parte del propuesto.                  </t>
  </si>
  <si>
    <t>1.2.1 CO</t>
  </si>
  <si>
    <t>Cuadro N° 2</t>
  </si>
  <si>
    <r>
      <t xml:space="preserve">Población Pobre </t>
    </r>
    <r>
      <rPr>
        <b/>
        <vertAlign val="superscript"/>
        <sz val="9"/>
        <color indexed="8"/>
        <rFont val="Arial"/>
        <family val="2"/>
      </rPr>
      <t xml:space="preserve">1/ </t>
    </r>
    <r>
      <rPr>
        <b/>
        <sz val="9"/>
        <color indexed="8"/>
        <rFont val="Arial"/>
        <family val="2"/>
      </rPr>
      <t>(%)</t>
    </r>
  </si>
  <si>
    <t>Población Pobre Extrema (%)</t>
  </si>
  <si>
    <t>Cuadro N° 3</t>
  </si>
  <si>
    <r>
      <rPr>
        <vertAlign val="superscript"/>
        <sz val="8"/>
        <color theme="1"/>
        <rFont val="Arial"/>
        <family val="2"/>
      </rPr>
      <t>2/</t>
    </r>
    <r>
      <rPr>
        <sz val="8"/>
        <color theme="1"/>
        <rFont val="Arial"/>
        <family val="2"/>
      </rPr>
      <t xml:space="preserve"> Incluye pobres extremos y no extremos.</t>
    </r>
  </si>
  <si>
    <t>Incidencia de la población pobre extrema (%)</t>
  </si>
  <si>
    <r>
      <t>Total País</t>
    </r>
    <r>
      <rPr>
        <b/>
        <vertAlign val="superscript"/>
        <sz val="9"/>
        <rFont val="Arial"/>
        <family val="2"/>
      </rPr>
      <t>1/</t>
    </r>
  </si>
  <si>
    <t>Pobreza extrema</t>
  </si>
  <si>
    <t>Pobreza no extrema</t>
  </si>
  <si>
    <t>No pobre</t>
  </si>
  <si>
    <t>Relativo</t>
  </si>
  <si>
    <t>Asunción</t>
  </si>
  <si>
    <t>San Pedro</t>
  </si>
  <si>
    <t>Caaguazú</t>
  </si>
  <si>
    <t>Caazapá</t>
  </si>
  <si>
    <t>Itapúa</t>
  </si>
  <si>
    <t>Alto Paraná</t>
  </si>
  <si>
    <t>Central</t>
  </si>
  <si>
    <r>
      <t>Total País</t>
    </r>
    <r>
      <rPr>
        <vertAlign val="superscript"/>
        <sz val="9"/>
        <rFont val="Arial"/>
        <family val="2"/>
      </rPr>
      <t>1/</t>
    </r>
  </si>
  <si>
    <r>
      <t>Cuadro Nº 1</t>
    </r>
    <r>
      <rPr>
        <b/>
        <i/>
        <sz val="10"/>
        <color theme="1"/>
        <rFont val="Arial"/>
        <family val="2"/>
      </rPr>
      <t xml:space="preserve"> (Continuación)</t>
    </r>
  </si>
  <si>
    <r>
      <t>Otros ingresos</t>
    </r>
    <r>
      <rPr>
        <vertAlign val="superscript"/>
        <sz val="9"/>
        <rFont val="Arial"/>
        <family val="2"/>
      </rPr>
      <t>2/</t>
    </r>
  </si>
  <si>
    <r>
      <t>Promedio de ingreso familiar disponible</t>
    </r>
    <r>
      <rPr>
        <b/>
        <vertAlign val="superscript"/>
        <sz val="9"/>
        <rFont val="Arial"/>
        <family val="2"/>
      </rPr>
      <t>4/</t>
    </r>
  </si>
  <si>
    <r>
      <rPr>
        <vertAlign val="superscript"/>
        <sz val="8"/>
        <rFont val="Arial"/>
        <family val="2"/>
      </rPr>
      <t>2/</t>
    </r>
    <r>
      <rPr>
        <sz val="8"/>
        <rFont val="Arial"/>
        <family val="2"/>
      </rPr>
      <t xml:space="preserve"> No incluye ingresos iguales a cero.</t>
    </r>
  </si>
  <si>
    <r>
      <rPr>
        <b/>
        <sz val="8"/>
        <rFont val="Arial"/>
        <family val="2"/>
      </rPr>
      <t>Nota: ( )</t>
    </r>
    <r>
      <rPr>
        <sz val="8"/>
        <rFont val="Arial"/>
        <family val="2"/>
      </rPr>
      <t xml:space="preserve"> cifra basada en menos a 30 casos muestrales, que puede ser considerada como insuficiencia muestral.</t>
    </r>
  </si>
  <si>
    <r>
      <t>Pobre</t>
    </r>
    <r>
      <rPr>
        <b/>
        <vertAlign val="superscript"/>
        <sz val="9"/>
        <rFont val="Arial"/>
        <family val="2"/>
      </rPr>
      <t>2/</t>
    </r>
  </si>
  <si>
    <t>Área de residencia y año</t>
  </si>
  <si>
    <t>Absoluto</t>
  </si>
  <si>
    <t>DEPARTAMENTO</t>
  </si>
  <si>
    <t>URBANA</t>
  </si>
  <si>
    <t>RURAL</t>
  </si>
  <si>
    <t>UPMs</t>
  </si>
  <si>
    <t>VIVIENDAS</t>
  </si>
  <si>
    <t>-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</si>
  <si>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 Cálculos en base al IPC del BCP y líneas de pobreza INE.</t>
    </r>
  </si>
  <si>
    <r>
      <t>Fuente de ingreso</t>
    </r>
    <r>
      <rPr>
        <b/>
        <vertAlign val="superscript"/>
        <sz val="9"/>
        <rFont val="Arial"/>
        <family val="2"/>
      </rPr>
      <t xml:space="preserve"> 2/</t>
    </r>
  </si>
  <si>
    <r>
      <t xml:space="preserve">Otros ingresos </t>
    </r>
    <r>
      <rPr>
        <vertAlign val="superscript"/>
        <sz val="9"/>
        <rFont val="Arial"/>
        <family val="2"/>
      </rPr>
      <t>3/</t>
    </r>
  </si>
  <si>
    <r>
      <t>Incidencia de la población pobre</t>
    </r>
    <r>
      <rPr>
        <vertAlign val="superscript"/>
        <sz val="9"/>
        <rFont val="Arial"/>
        <family val="2"/>
      </rPr>
      <t xml:space="preserve"> 2/ </t>
    </r>
    <r>
      <rPr>
        <sz val="9"/>
        <rFont val="Arial"/>
        <family val="2"/>
      </rPr>
      <t>(%)</t>
    </r>
  </si>
  <si>
    <t>Ing. por ayuda familiar del país</t>
  </si>
  <si>
    <t>Ing. por ayuda familiar del exterior</t>
  </si>
  <si>
    <t>Ing. por jubilación o pensión</t>
  </si>
  <si>
    <t>Ing. del Estado Monetario Adulto Mayor</t>
  </si>
  <si>
    <t xml:space="preserve">Ing. del Estado Monetario Tekoporã </t>
  </si>
  <si>
    <r>
      <t xml:space="preserve"> Fuente: INE.</t>
    </r>
    <r>
      <rPr>
        <sz val="8"/>
        <rFont val="Arial"/>
        <family val="2"/>
      </rPr>
      <t xml:space="preserve"> Encuesta Permanente de Hogares 1997/98 - 2016.</t>
    </r>
  </si>
  <si>
    <r>
      <rPr>
        <vertAlign val="superscript"/>
        <sz val="8"/>
        <rFont val="Arial"/>
        <family val="2"/>
      </rPr>
      <t>2/</t>
    </r>
    <r>
      <rPr>
        <sz val="8"/>
        <rFont val="Arial"/>
        <family val="2"/>
      </rPr>
      <t xml:space="preserve"> Incluye pobreza extrema y pobreza no extrema.</t>
    </r>
  </si>
  <si>
    <r>
      <t>Total País</t>
    </r>
    <r>
      <rPr>
        <b/>
        <vertAlign val="superscript"/>
        <sz val="10"/>
        <color theme="1"/>
        <rFont val="Arial"/>
        <family val="2"/>
      </rPr>
      <t xml:space="preserve"> 1/</t>
    </r>
  </si>
  <si>
    <r>
      <rPr>
        <vertAlign val="superscript"/>
        <sz val="8"/>
        <rFont val="Arial"/>
        <family val="2"/>
      </rPr>
      <t>4/</t>
    </r>
    <r>
      <rPr>
        <sz val="8"/>
        <rFont val="Arial"/>
        <family val="2"/>
      </rPr>
      <t xml:space="preserve"> No incluye la renta imputada de la vivienda propia y el ingreso de trabajadores domésticos en el hogar.</t>
    </r>
  </si>
  <si>
    <r>
      <t>2/</t>
    </r>
    <r>
      <rPr>
        <sz val="8"/>
        <rFont val="Arial"/>
        <family val="2"/>
      </rPr>
      <t xml:space="preserve"> Incluye ingresos provenientes de alquileres o rentas netas, intereses o dividendos, divorcio y cuidado de hijos, Estado víveres de alguna institución pública, otros ingresos agro asignados al jefe, vaso de leche (kit de merienda escolar), otro ingreso.</t>
    </r>
  </si>
  <si>
    <r>
      <t xml:space="preserve">3/ </t>
    </r>
    <r>
      <rPr>
        <sz val="8"/>
        <rFont val="Arial"/>
        <family val="2"/>
      </rPr>
      <t>Incluye ingresos provenientes de alquileres o rentas netas, intereses o dividendos, divorcio y cuidado de hijos, Estado víveres de alguna institución pública, otros ingresos agro asignados al jefe, vaso de leche (kit de merienda escolar), otro ingreso.</t>
    </r>
  </si>
  <si>
    <t>Indicadores de precisión de la incidencia de pobreza (%) y del total de pobres (absoluto), según área de residencia. Año 2022.</t>
  </si>
  <si>
    <t>Pobreza Total 2022 (%)</t>
  </si>
  <si>
    <t>Pobreza Extrema 2022 (%)</t>
  </si>
  <si>
    <t>Pobreza Total 2022 (Absoluto)</t>
  </si>
  <si>
    <t>Pobreza Extrema 2022 (Absoluto)</t>
  </si>
  <si>
    <r>
      <rPr>
        <vertAlign val="superscript"/>
        <sz val="8"/>
        <color indexed="8"/>
        <rFont val="Arial"/>
        <family val="2"/>
      </rPr>
      <t xml:space="preserve">2/ </t>
    </r>
    <r>
      <rPr>
        <sz val="8"/>
        <color indexed="8"/>
        <rFont val="Arial"/>
        <family val="2"/>
      </rPr>
      <t>No incluye los departamentos Boquerón y Alto Paraguay, comunidades indígenas y viviendas colectivas / No incluye a los trabajadores domésticos sin retiro.</t>
    </r>
  </si>
  <si>
    <r>
      <rPr>
        <vertAlign val="superscript"/>
        <sz val="8"/>
        <rFont val="Arial"/>
        <family val="2"/>
      </rPr>
      <t xml:space="preserve">1/ </t>
    </r>
    <r>
      <rPr>
        <sz val="8"/>
        <rFont val="Arial"/>
        <family val="2"/>
      </rPr>
      <t>No incluye los departamentos Boquerón y Alto Paraguay, comunidades indígenas y viviendas colectivas / No incluye a los trabajadores domésticos sin retiro.</t>
    </r>
  </si>
  <si>
    <r>
      <t xml:space="preserve">Total País </t>
    </r>
    <r>
      <rPr>
        <b/>
        <vertAlign val="superscript"/>
        <sz val="9"/>
        <rFont val="Arial"/>
        <family val="2"/>
      </rPr>
      <t>1/</t>
    </r>
  </si>
  <si>
    <t>Distribución porcentual del ingreso per cápita mensual (peso)</t>
  </si>
  <si>
    <r>
      <t>Total País</t>
    </r>
    <r>
      <rPr>
        <b/>
        <vertAlign val="superscript"/>
        <sz val="9"/>
        <rFont val="Arial"/>
        <family val="2"/>
      </rPr>
      <t xml:space="preserve"> 1/</t>
    </r>
  </si>
  <si>
    <r>
      <rPr>
        <vertAlign val="superscript"/>
        <sz val="8"/>
        <rFont val="Arial"/>
        <family val="2"/>
      </rPr>
      <t xml:space="preserve">1/ </t>
    </r>
    <r>
      <rPr>
        <sz val="8"/>
        <rFont val="Arial"/>
        <family val="2"/>
      </rPr>
      <t>No incluye los departamentos, Boquerón y Alto Paraguay, comunidades indígenas y viviendas colectivas / No incluye a los trabajadores domésticos sin retiro.</t>
    </r>
  </si>
  <si>
    <r>
      <t>Cuadro Nº 1</t>
    </r>
    <r>
      <rPr>
        <b/>
        <i/>
        <sz val="10"/>
        <color theme="1"/>
        <rFont val="Arial"/>
        <family val="2"/>
      </rPr>
      <t xml:space="preserve"> </t>
    </r>
  </si>
  <si>
    <t>Indicadores de precisión de la incidencia de pobreza (%) y del total de pobres (absoluto), según área de residencia. Año 2023.</t>
  </si>
  <si>
    <t>Pobreza Total 2023 (%)</t>
  </si>
  <si>
    <t>Pobreza Extrema 2023 (%)</t>
  </si>
  <si>
    <t>Pobreza Total 2023 (Absoluto)</t>
  </si>
  <si>
    <t>Pobreza Extrema 2023 (Absoluto)</t>
  </si>
  <si>
    <r>
      <rPr>
        <vertAlign val="superscript"/>
        <sz val="8"/>
        <rFont val="Arial"/>
        <family val="2"/>
      </rPr>
      <t xml:space="preserve">1/ </t>
    </r>
    <r>
      <rPr>
        <sz val="8"/>
        <rFont val="Arial"/>
        <family val="2"/>
      </rPr>
      <t>No incluye los departamentos, Boquerón y Alto Paraguay</t>
    </r>
    <r>
      <rPr>
        <sz val="8"/>
        <color rgb="FFFF0000"/>
        <rFont val="Arial"/>
        <family val="2"/>
      </rPr>
      <t xml:space="preserve"> </t>
    </r>
    <r>
      <rPr>
        <sz val="8"/>
        <rFont val="Arial"/>
        <family val="2"/>
      </rPr>
      <t>/ No incluye a los trabajadores domésticos sin retiro.</t>
    </r>
  </si>
  <si>
    <t>Concepción</t>
  </si>
  <si>
    <t>Cordillera</t>
  </si>
  <si>
    <t>Guairá</t>
  </si>
  <si>
    <t>Misiones</t>
  </si>
  <si>
    <t>Paraguarí</t>
  </si>
  <si>
    <t>Ñeembucú</t>
  </si>
  <si>
    <t>Amambay</t>
  </si>
  <si>
    <t>Canindeyú</t>
  </si>
  <si>
    <t>Pdte. Hayes</t>
  </si>
  <si>
    <t>No incluye comunidades indígenas y viviendas colectivas/No incluye trabajador/a doméstico/a sin retiro</t>
  </si>
  <si>
    <t>Pte. Hayes</t>
  </si>
  <si>
    <t>Pobreza total: Incluye pobres extremos y no extremos.</t>
  </si>
  <si>
    <r>
      <t xml:space="preserve">         </t>
    </r>
    <r>
      <rPr>
        <b/>
        <sz val="8"/>
        <rFont val="Arial"/>
        <family val="2"/>
      </rPr>
      <t xml:space="preserve">       INE.</t>
    </r>
    <r>
      <rPr>
        <sz val="8"/>
        <rFont val="Arial"/>
        <family val="2"/>
      </rPr>
      <t xml:space="preserve"> Encuesta Permanente de Hogares Continua 2017 - 2021.</t>
    </r>
  </si>
  <si>
    <t>Incidencia de pobreza extrema, pobreza no extrema, pobre y no pobre, según área de residencia (%). Periodo 1997/98-2021.</t>
  </si>
  <si>
    <r>
      <rPr>
        <vertAlign val="superscript"/>
        <sz val="8"/>
        <rFont val="Arial"/>
        <family val="2"/>
      </rPr>
      <t>1/</t>
    </r>
    <r>
      <rPr>
        <sz val="8"/>
        <rFont val="Arial"/>
        <family val="2"/>
      </rPr>
      <t xml:space="preserve"> No incluye los departamentos Boquerón y Alto Paraguay, comunidades indígenas y viviendas colectivas / No incluye a los trabajadores domésticos sin retiro.</t>
    </r>
  </si>
  <si>
    <t>Cuadro N° 6</t>
  </si>
  <si>
    <t>Departamento y año</t>
  </si>
  <si>
    <t>Cuadro Nº 4</t>
  </si>
  <si>
    <t xml:space="preserve">Indicador de pobreza y departamento </t>
  </si>
  <si>
    <t>Indicador ODS - Año 2024</t>
  </si>
  <si>
    <t>Valores mensuales (guaraníes) de la línea de pobreza extrema y pobreza total por área de residencia. Años 2022 - 2024</t>
  </si>
  <si>
    <t>Incidencia absoluta y relativa, según área de residencia. Año 2024</t>
  </si>
  <si>
    <t>Severidad de la pobreza total, según área de residencia (%). Año 2024</t>
  </si>
  <si>
    <t>Estructura de los ingresos familiares mensuales por quintiles de ingresos per cápita mensual. Año 2024</t>
  </si>
  <si>
    <t>Promedio de ingresos mensuales (en miles de guaraníes) por quintiles de ingresos per cápita mensual, según fuente de ingreso. Año 2024</t>
  </si>
  <si>
    <t>Promedio y distribución del ingreso mensual per cápita de la población por área de residencia, según deciles de ingreso per cápita mensual. Año 2024</t>
  </si>
  <si>
    <t>Indicadores de precisión de la incidencia de pobreza (%) y del total de pobres (absoluto), según área de residencia. Año 2024.</t>
  </si>
  <si>
    <t>Pobreza Total 2024 (%)</t>
  </si>
  <si>
    <t>Pobreza Extrema 2024 (%)</t>
  </si>
  <si>
    <t>Pobreza Total 2024 (Absoluto)</t>
  </si>
  <si>
    <t>Pobreza Extrema 2024 (Absoluto)</t>
  </si>
  <si>
    <t>Indicadores de precisión: Estimación, error muestral de la estimación, coeficiente de variación, intervalo de confianza en (% y absoluto), según indicador de pobreza y departamento. Año 2024</t>
  </si>
  <si>
    <t>Pobreza total 2024 (Absoluto)</t>
  </si>
  <si>
    <t>Pobreza extrema 2024 (Absoluto)</t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</si>
  <si>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Las estimaciones del volumen poblacional proviene del propio diseño muestral de la encuesta. </t>
    </r>
  </si>
  <si>
    <t>Ing por almuerzo o cena</t>
  </si>
  <si>
    <r>
      <rPr>
        <b/>
        <sz val="8"/>
        <color theme="1"/>
        <rFont val="Arial"/>
        <family val="2"/>
      </rPr>
      <t xml:space="preserve">Fuente: INE. </t>
    </r>
    <r>
      <rPr>
        <sz val="8"/>
        <color theme="1"/>
        <rFont val="Arial"/>
        <family val="2"/>
      </rPr>
      <t>Encuesta Permanente de Hogares Continua 2024. Anual</t>
    </r>
  </si>
  <si>
    <t>Incidencia de pobreza extrema, pobreza no extrema, pobre y no pobre (absoluto y relativo), según departamento y año. Años 2022 - 2024.</t>
  </si>
  <si>
    <r>
      <t>Pobre</t>
    </r>
    <r>
      <rPr>
        <b/>
        <vertAlign val="superscript"/>
        <sz val="9"/>
        <rFont val="Arial"/>
        <family val="2"/>
      </rPr>
      <t>1/</t>
    </r>
  </si>
  <si>
    <t>Presidente Hayes</t>
  </si>
  <si>
    <r>
      <t>Fuente: INE.</t>
    </r>
    <r>
      <rPr>
        <sz val="8"/>
        <rFont val="Arial"/>
        <family val="2"/>
      </rPr>
      <t xml:space="preserve"> Encuesta Permanente de Hogares Continua 2022 - 2024. Anual</t>
    </r>
  </si>
  <si>
    <r>
      <rPr>
        <vertAlign val="superscript"/>
        <sz val="8"/>
        <rFont val="Arial"/>
        <family val="2"/>
      </rPr>
      <t>1/</t>
    </r>
    <r>
      <rPr>
        <sz val="8"/>
        <rFont val="Arial"/>
        <family val="2"/>
      </rPr>
      <t>Pobre: Incluye pobres extremos y no extremos.</t>
    </r>
  </si>
  <si>
    <t xml:space="preserve">Las estimaciones del volumen poblacional proviene del propio diseño muestral de la encuesta. </t>
  </si>
  <si>
    <r>
      <t xml:space="preserve">Fuente: INE. </t>
    </r>
    <r>
      <rPr>
        <sz val="8"/>
        <rFont val="Arial"/>
        <family val="2"/>
      </rPr>
      <t>Encuesta Permanente de Hogares Continua 2024. Anual</t>
    </r>
  </si>
  <si>
    <r>
      <rPr>
        <b/>
        <sz val="8"/>
        <rFont val="Arial"/>
        <family val="2"/>
      </rPr>
      <t>Fuente: INE.</t>
    </r>
    <r>
      <rPr>
        <sz val="8"/>
        <rFont val="Arial"/>
        <family val="2"/>
      </rPr>
      <t xml:space="preserve"> Encuesta Permanente de Hogares Contínua 2022. Anual</t>
    </r>
  </si>
  <si>
    <r>
      <rPr>
        <b/>
        <sz val="8"/>
        <rFont val="Arial"/>
        <family val="2"/>
      </rPr>
      <t xml:space="preserve">Fuente: INE. </t>
    </r>
    <r>
      <rPr>
        <sz val="8"/>
        <rFont val="Arial"/>
        <family val="2"/>
      </rPr>
      <t>Encuesta Permanente de Hogares Continua 2023. Anual</t>
    </r>
  </si>
  <si>
    <r>
      <rPr>
        <b/>
        <sz val="8"/>
        <rFont val="Arial"/>
        <family val="2"/>
      </rPr>
      <t>Fuente: INE.</t>
    </r>
    <r>
      <rPr>
        <sz val="8"/>
        <rFont val="Arial"/>
        <family val="2"/>
      </rPr>
      <t xml:space="preserve"> Encuesta Permanente de Hogares Continua 2024. Anual</t>
    </r>
  </si>
  <si>
    <t>Pobreza total 2024 (%)</t>
  </si>
  <si>
    <t>Pobreza extrema 2024 (%)</t>
  </si>
  <si>
    <t>Distribución de la muestra por estratos, EPHC 2024.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</si>
</sst>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1" formatCode="_ * #,##0_ ;_ * \-#,##0_ ;_ * &quot;-&quot;_ ;_ @_ "/>
    <numFmt numFmtId="43" formatCode="_ * #,##0.00_ ;_ * \-#,##0.00_ ;_ * &quot;-&quot;??_ ;_ @_ "/>
    <numFmt numFmtId="164" formatCode="_(* #,##0.00_);_(* \(#,##0.00\);_(* &quot;-&quot;??_);_(@_)"/>
    <numFmt numFmtId="165" formatCode="_-* #,##0.00\ _€_-;\-* #,##0.00\ _€_-;_-* &quot;-&quot;??\ _€_-;_-@_-"/>
    <numFmt numFmtId="166" formatCode="_(* #,##0.0_);_(* \(#,##0.0\);_(* &quot;-&quot;??_);_(@_)"/>
    <numFmt numFmtId="167" formatCode="_(* #,##0_);_(* \(#,##0\);_(* &quot;-&quot;??_);_(@_)"/>
    <numFmt numFmtId="168" formatCode="_ [$€]* #,##0.00_ ;_ [$€]* \-#,##0.00_ ;_ [$€]* &quot;-&quot;??_ ;_ @_ "/>
    <numFmt numFmtId="169" formatCode="0.0"/>
    <numFmt numFmtId="170" formatCode="#,##0.0"/>
    <numFmt numFmtId="171" formatCode="\(0.0\)"/>
    <numFmt numFmtId="172" formatCode="\(#,#00\)"/>
    <numFmt numFmtId="173" formatCode="_ * #,##0.0_ ;_ * \-#,##0.0_ ;_ * &quot;-&quot;_ ;_ @_ "/>
    <numFmt numFmtId="174" formatCode="####.0"/>
    <numFmt numFmtId="175" formatCode="###0.0"/>
    <numFmt numFmtId="176" formatCode="_ * #,##0.0_ ;_ * \-#,##0.0_ ;_ * &quot;-&quot;?_ ;_ @_ "/>
    <numFmt numFmtId="177" formatCode="\(0\)"/>
    <numFmt numFmtId="178" formatCode="_ * #,##0.0000000_ ;_ * \-#,##0.0000000_ ;_ * &quot;-&quot;?_ ;_ @_ "/>
    <numFmt numFmtId="179" formatCode="\(#,#00.0\)"/>
    <numFmt numFmtId="180" formatCode="#,##0.000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i/>
      <sz val="8"/>
      <color indexed="8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sz val="9"/>
      <name val="Arial"/>
      <family val="2"/>
    </font>
    <font>
      <sz val="12"/>
      <color theme="1"/>
      <name val="Times New Roman"/>
      <family val="2"/>
    </font>
    <font>
      <b/>
      <sz val="9"/>
      <color indexed="8"/>
      <name val="Arial"/>
      <family val="2"/>
    </font>
    <font>
      <b/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theme="1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vertAlign val="superscript"/>
      <sz val="8"/>
      <color theme="1"/>
      <name val="Arial"/>
      <family val="2"/>
    </font>
    <font>
      <b/>
      <vertAlign val="superscript"/>
      <sz val="9"/>
      <name val="Arial"/>
      <family val="2"/>
    </font>
    <font>
      <vertAlign val="superscript"/>
      <sz val="9"/>
      <name val="Arial"/>
      <family val="2"/>
    </font>
    <font>
      <b/>
      <i/>
      <sz val="10"/>
      <color theme="1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b/>
      <vertAlign val="superscript"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Times New Roman"/>
      <family val="1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8"/>
      <color rgb="FFFF0000"/>
      <name val="Arial"/>
      <family val="2"/>
    </font>
    <font>
      <sz val="1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33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8" fillId="0" borderId="0"/>
    <xf numFmtId="41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9" borderId="0" applyNumberFormat="0" applyBorder="0" applyAlignment="0" applyProtection="0"/>
    <xf numFmtId="0" fontId="33" fillId="12" borderId="0" applyNumberFormat="0" applyBorder="0" applyAlignment="0" applyProtection="0"/>
    <xf numFmtId="0" fontId="33" fillId="15" borderId="0" applyNumberFormat="0" applyBorder="0" applyAlignment="0" applyProtection="0"/>
    <xf numFmtId="0" fontId="33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9" borderId="0" applyNumberFormat="0" applyBorder="0" applyAlignment="0" applyProtection="0"/>
    <xf numFmtId="0" fontId="33" fillId="12" borderId="0" applyNumberFormat="0" applyBorder="0" applyAlignment="0" applyProtection="0"/>
    <xf numFmtId="0" fontId="33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16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23" borderId="0" applyNumberFormat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8" borderId="0" applyNumberFormat="0" applyBorder="0" applyAlignment="0" applyProtection="0"/>
    <xf numFmtId="0" fontId="38" fillId="24" borderId="20" applyNumberFormat="0" applyAlignment="0" applyProtection="0"/>
    <xf numFmtId="0" fontId="38" fillId="24" borderId="20" applyNumberFormat="0" applyAlignment="0" applyProtection="0"/>
    <xf numFmtId="0" fontId="39" fillId="25" borderId="21" applyNumberFormat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2" fillId="26" borderId="23" applyNumberFormat="0" applyFont="0" applyAlignment="0" applyProtection="0"/>
    <xf numFmtId="0" fontId="2" fillId="26" borderId="23" applyNumberFormat="0" applyFont="0" applyAlignment="0" applyProtection="0"/>
    <xf numFmtId="0" fontId="41" fillId="0" borderId="0" applyNumberFormat="0" applyFill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23" borderId="0" applyNumberFormat="0" applyBorder="0" applyAlignment="0" applyProtection="0"/>
    <xf numFmtId="0" fontId="42" fillId="11" borderId="20" applyNumberFormat="0" applyAlignment="0" applyProtection="0"/>
    <xf numFmtId="0" fontId="42" fillId="11" borderId="20" applyNumberFormat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6" borderId="23" applyNumberFormat="0" applyFont="0" applyAlignment="0" applyProtection="0"/>
    <xf numFmtId="0" fontId="2" fillId="26" borderId="23" applyNumberFormat="0" applyFon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5" fillId="24" borderId="24" applyNumberFormat="0" applyAlignment="0" applyProtection="0"/>
    <xf numFmtId="0" fontId="37" fillId="8" borderId="0" applyNumberFormat="0" applyBorder="0" applyAlignment="0" applyProtection="0"/>
    <xf numFmtId="0" fontId="45" fillId="24" borderId="24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25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26" applyNumberFormat="0" applyFill="0" applyAlignment="0" applyProtection="0"/>
    <xf numFmtId="0" fontId="41" fillId="0" borderId="27" applyNumberFormat="0" applyFill="0" applyAlignment="0" applyProtection="0"/>
    <xf numFmtId="0" fontId="41" fillId="0" borderId="0" applyNumberFormat="0" applyFill="0" applyBorder="0" applyAlignment="0" applyProtection="0"/>
    <xf numFmtId="0" fontId="48" fillId="0" borderId="25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26" applyNumberFormat="0" applyFill="0" applyAlignment="0" applyProtection="0"/>
    <xf numFmtId="0" fontId="41" fillId="0" borderId="27" applyNumberFormat="0" applyFill="0" applyAlignment="0" applyProtection="0"/>
    <xf numFmtId="0" fontId="47" fillId="0" borderId="0" applyNumberFormat="0" applyFill="0" applyBorder="0" applyAlignment="0" applyProtection="0"/>
    <xf numFmtId="0" fontId="50" fillId="0" borderId="28" applyNumberFormat="0" applyFill="0" applyAlignment="0" applyProtection="0"/>
    <xf numFmtId="0" fontId="39" fillId="25" borderId="21" applyNumberFormat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5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4"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0" fontId="9" fillId="0" borderId="0" xfId="0" applyFont="1"/>
    <xf numFmtId="3" fontId="10" fillId="2" borderId="1" xfId="2" applyNumberFormat="1" applyFont="1" applyFill="1" applyBorder="1" applyAlignment="1">
      <alignment horizontal="center"/>
    </xf>
    <xf numFmtId="0" fontId="12" fillId="0" borderId="0" xfId="0" applyFont="1"/>
    <xf numFmtId="0" fontId="0" fillId="0" borderId="0" xfId="0"/>
    <xf numFmtId="0" fontId="0" fillId="0" borderId="0" xfId="0" applyBorder="1"/>
    <xf numFmtId="0" fontId="14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/>
    <xf numFmtId="0" fontId="4" fillId="0" borderId="0" xfId="0" applyFont="1" applyFill="1"/>
    <xf numFmtId="0" fontId="12" fillId="0" borderId="0" xfId="0" applyFont="1" applyAlignment="1"/>
    <xf numFmtId="0" fontId="7" fillId="0" borderId="0" xfId="0" applyFont="1" applyAlignment="1">
      <alignment horizontal="center" vertical="center"/>
    </xf>
    <xf numFmtId="0" fontId="13" fillId="0" borderId="0" xfId="2" applyFont="1" applyAlignment="1">
      <alignment horizontal="center" vertical="center" wrapText="1"/>
    </xf>
    <xf numFmtId="0" fontId="17" fillId="3" borderId="19" xfId="2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left"/>
    </xf>
    <xf numFmtId="0" fontId="17" fillId="3" borderId="8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17" fillId="3" borderId="1" xfId="2" applyFont="1" applyFill="1" applyBorder="1" applyAlignment="1">
      <alignment horizontal="center" vertical="center" wrapText="1"/>
    </xf>
    <xf numFmtId="167" fontId="17" fillId="3" borderId="9" xfId="18" applyNumberFormat="1" applyFont="1" applyFill="1" applyBorder="1" applyAlignment="1">
      <alignment horizontal="center" vertical="center" wrapText="1"/>
    </xf>
    <xf numFmtId="167" fontId="17" fillId="3" borderId="1" xfId="18" applyNumberFormat="1" applyFont="1" applyFill="1" applyBorder="1" applyAlignment="1">
      <alignment horizontal="center" vertical="center" wrapText="1"/>
    </xf>
    <xf numFmtId="0" fontId="10" fillId="2" borderId="0" xfId="2" applyFont="1" applyFill="1" applyAlignment="1">
      <alignment horizontal="left"/>
    </xf>
    <xf numFmtId="0" fontId="9" fillId="0" borderId="0" xfId="0" applyFont="1" applyBorder="1"/>
    <xf numFmtId="3" fontId="15" fillId="2" borderId="0" xfId="12" applyNumberFormat="1" applyFont="1" applyFill="1" applyAlignment="1">
      <alignment horizontal="center" wrapText="1"/>
    </xf>
    <xf numFmtId="3" fontId="10" fillId="2" borderId="0" xfId="0" applyNumberFormat="1" applyFont="1" applyFill="1" applyAlignment="1">
      <alignment horizontal="center"/>
    </xf>
    <xf numFmtId="0" fontId="30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17" fillId="3" borderId="4" xfId="2" applyFont="1" applyFill="1" applyBorder="1" applyAlignment="1">
      <alignment horizontal="center" vertical="center" wrapText="1"/>
    </xf>
    <xf numFmtId="0" fontId="17" fillId="3" borderId="5" xfId="2" applyFont="1" applyFill="1" applyBorder="1" applyAlignment="1">
      <alignment horizontal="center" vertical="center" wrapText="1"/>
    </xf>
    <xf numFmtId="0" fontId="17" fillId="3" borderId="11" xfId="2" applyFont="1" applyFill="1" applyBorder="1" applyAlignment="1">
      <alignment horizontal="center" vertical="center" wrapText="1"/>
    </xf>
    <xf numFmtId="0" fontId="0" fillId="0" borderId="0" xfId="0"/>
    <xf numFmtId="0" fontId="10" fillId="0" borderId="0" xfId="2" applyFont="1" applyFill="1" applyAlignment="1">
      <alignment horizontal="left"/>
    </xf>
    <xf numFmtId="0" fontId="17" fillId="0" borderId="1" xfId="2" applyFont="1" applyFill="1" applyBorder="1" applyAlignment="1">
      <alignment horizontal="left"/>
    </xf>
    <xf numFmtId="0" fontId="10" fillId="0" borderId="0" xfId="0" applyFont="1" applyAlignment="1">
      <alignment horizontal="center"/>
    </xf>
    <xf numFmtId="170" fontId="10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3" fontId="10" fillId="2" borderId="0" xfId="12" applyNumberFormat="1" applyFont="1" applyFill="1" applyAlignment="1">
      <alignment horizontal="center" wrapText="1"/>
    </xf>
    <xf numFmtId="0" fontId="5" fillId="2" borderId="0" xfId="14" applyFont="1" applyFill="1" applyBorder="1" applyAlignment="1">
      <alignment horizontal="left" wrapText="1"/>
    </xf>
    <xf numFmtId="0" fontId="5" fillId="2" borderId="1" xfId="14" applyFont="1" applyFill="1" applyBorder="1" applyAlignment="1">
      <alignment horizontal="left" wrapText="1"/>
    </xf>
    <xf numFmtId="0" fontId="10" fillId="2" borderId="1" xfId="2" applyFont="1" applyFill="1" applyBorder="1" applyAlignment="1">
      <alignment horizontal="left" wrapText="1"/>
    </xf>
    <xf numFmtId="169" fontId="10" fillId="0" borderId="0" xfId="1" applyNumberFormat="1" applyFont="1" applyFill="1" applyBorder="1" applyAlignment="1">
      <alignment horizontal="right" wrapText="1"/>
    </xf>
    <xf numFmtId="3" fontId="10" fillId="0" borderId="0" xfId="1" applyNumberFormat="1" applyFont="1" applyFill="1" applyBorder="1" applyAlignment="1">
      <alignment horizontal="right" wrapText="1"/>
    </xf>
    <xf numFmtId="3" fontId="10" fillId="0" borderId="0" xfId="1" applyNumberFormat="1" applyFont="1" applyBorder="1" applyAlignment="1">
      <alignment horizontal="right" wrapText="1"/>
    </xf>
    <xf numFmtId="169" fontId="10" fillId="0" borderId="0" xfId="1" applyNumberFormat="1" applyFont="1" applyBorder="1" applyAlignment="1">
      <alignment horizontal="right" wrapText="1"/>
    </xf>
    <xf numFmtId="3" fontId="10" fillId="2" borderId="0" xfId="1" applyNumberFormat="1" applyFont="1" applyFill="1" applyBorder="1" applyAlignment="1">
      <alignment horizontal="right" wrapText="1"/>
    </xf>
    <xf numFmtId="169" fontId="10" fillId="2" borderId="0" xfId="1" applyNumberFormat="1" applyFont="1" applyFill="1" applyBorder="1" applyAlignment="1">
      <alignment horizontal="right" wrapText="1"/>
    </xf>
    <xf numFmtId="3" fontId="10" fillId="2" borderId="1" xfId="1" applyNumberFormat="1" applyFont="1" applyFill="1" applyBorder="1" applyAlignment="1">
      <alignment horizontal="right" wrapText="1"/>
    </xf>
    <xf numFmtId="169" fontId="10" fillId="2" borderId="1" xfId="1" applyNumberFormat="1" applyFont="1" applyFill="1" applyBorder="1" applyAlignment="1">
      <alignment horizontal="right" wrapText="1"/>
    </xf>
    <xf numFmtId="3" fontId="10" fillId="0" borderId="1" xfId="1" applyNumberFormat="1" applyFont="1" applyFill="1" applyBorder="1" applyAlignment="1">
      <alignment horizontal="right" wrapText="1"/>
    </xf>
    <xf numFmtId="0" fontId="14" fillId="3" borderId="8" xfId="0" applyFont="1" applyFill="1" applyBorder="1" applyAlignment="1">
      <alignment horizontal="left" vertical="center" wrapText="1"/>
    </xf>
    <xf numFmtId="167" fontId="0" fillId="0" borderId="0" xfId="1" applyNumberFormat="1" applyFont="1"/>
    <xf numFmtId="172" fontId="10" fillId="5" borderId="0" xfId="1" applyNumberFormat="1" applyFont="1" applyFill="1" applyBorder="1" applyAlignment="1">
      <alignment horizontal="right" wrapText="1"/>
    </xf>
    <xf numFmtId="0" fontId="17" fillId="2" borderId="1" xfId="2" applyFont="1" applyFill="1" applyBorder="1" applyAlignment="1">
      <alignment horizontal="left"/>
    </xf>
    <xf numFmtId="0" fontId="10" fillId="0" borderId="11" xfId="0" applyFont="1" applyBorder="1" applyAlignment="1">
      <alignment horizontal="left" vertical="center" wrapText="1"/>
    </xf>
    <xf numFmtId="0" fontId="11" fillId="4" borderId="14" xfId="0" applyFont="1" applyFill="1" applyBorder="1" applyAlignment="1">
      <alignment horizontal="center" vertical="center" wrapText="1"/>
    </xf>
    <xf numFmtId="175" fontId="5" fillId="0" borderId="5" xfId="269" applyNumberFormat="1" applyFont="1" applyBorder="1" applyAlignment="1">
      <alignment horizontal="center" vertical="center"/>
    </xf>
    <xf numFmtId="0" fontId="19" fillId="4" borderId="0" xfId="14" applyFont="1" applyFill="1" applyBorder="1" applyAlignment="1">
      <alignment horizontal="left" wrapText="1"/>
    </xf>
    <xf numFmtId="167" fontId="17" fillId="4" borderId="0" xfId="1" applyNumberFormat="1" applyFont="1" applyFill="1" applyBorder="1" applyAlignment="1">
      <alignment horizontal="right" wrapText="1"/>
    </xf>
    <xf numFmtId="3" fontId="19" fillId="4" borderId="0" xfId="270" applyNumberFormat="1" applyFont="1" applyFill="1" applyBorder="1" applyAlignment="1">
      <alignment horizontal="right"/>
    </xf>
    <xf numFmtId="170" fontId="19" fillId="4" borderId="0" xfId="270" applyNumberFormat="1" applyFont="1" applyFill="1" applyBorder="1" applyAlignment="1">
      <alignment horizontal="right"/>
    </xf>
    <xf numFmtId="0" fontId="19" fillId="3" borderId="3" xfId="14" applyFont="1" applyFill="1" applyBorder="1" applyAlignment="1">
      <alignment horizontal="left" vertical="center"/>
    </xf>
    <xf numFmtId="0" fontId="19" fillId="3" borderId="5" xfId="14" applyFont="1" applyFill="1" applyBorder="1" applyAlignment="1">
      <alignment horizontal="center" vertical="center" wrapText="1"/>
    </xf>
    <xf numFmtId="0" fontId="19" fillId="3" borderId="3" xfId="14" applyFont="1" applyFill="1" applyBorder="1" applyAlignment="1">
      <alignment horizontal="center" vertical="center" wrapText="1"/>
    </xf>
    <xf numFmtId="0" fontId="4" fillId="0" borderId="0" xfId="0" applyFont="1" applyAlignment="1"/>
    <xf numFmtId="166" fontId="10" fillId="0" borderId="1" xfId="1" applyNumberFormat="1" applyFont="1" applyBorder="1" applyAlignment="1"/>
    <xf numFmtId="171" fontId="10" fillId="5" borderId="0" xfId="1" applyNumberFormat="1" applyFont="1" applyFill="1" applyBorder="1" applyAlignment="1">
      <alignment horizontal="right" wrapText="1"/>
    </xf>
    <xf numFmtId="166" fontId="10" fillId="0" borderId="0" xfId="1" applyNumberFormat="1" applyFont="1" applyAlignment="1"/>
    <xf numFmtId="173" fontId="14" fillId="0" borderId="0" xfId="278" applyNumberFormat="1" applyFont="1" applyBorder="1" applyAlignment="1"/>
    <xf numFmtId="176" fontId="0" fillId="0" borderId="0" xfId="0" applyNumberFormat="1"/>
    <xf numFmtId="3" fontId="0" fillId="0" borderId="0" xfId="0" applyNumberFormat="1"/>
    <xf numFmtId="173" fontId="15" fillId="0" borderId="0" xfId="278" applyNumberFormat="1" applyFont="1" applyBorder="1" applyAlignment="1"/>
    <xf numFmtId="169" fontId="17" fillId="2" borderId="1" xfId="2" applyNumberFormat="1" applyFont="1" applyFill="1" applyBorder="1" applyAlignment="1">
      <alignment horizontal="right"/>
    </xf>
    <xf numFmtId="3" fontId="5" fillId="0" borderId="0" xfId="295" applyNumberFormat="1" applyFont="1" applyBorder="1" applyAlignment="1">
      <alignment horizontal="right" vertical="center"/>
    </xf>
    <xf numFmtId="0" fontId="23" fillId="0" borderId="0" xfId="0" applyFont="1"/>
    <xf numFmtId="177" fontId="5" fillId="0" borderId="0" xfId="295" applyNumberFormat="1" applyFont="1" applyBorder="1" applyAlignment="1">
      <alignment horizontal="right" vertical="center"/>
    </xf>
    <xf numFmtId="41" fontId="0" fillId="0" borderId="0" xfId="21" applyFont="1"/>
    <xf numFmtId="0" fontId="10" fillId="0" borderId="0" xfId="0" applyFont="1"/>
    <xf numFmtId="0" fontId="10" fillId="0" borderId="0" xfId="0" applyFont="1" applyAlignment="1">
      <alignment wrapText="1"/>
    </xf>
    <xf numFmtId="3" fontId="17" fillId="2" borderId="0" xfId="18" applyNumberFormat="1" applyFont="1" applyFill="1" applyBorder="1" applyAlignment="1">
      <alignment horizontal="center" vertical="center"/>
    </xf>
    <xf numFmtId="166" fontId="10" fillId="2" borderId="0" xfId="18" applyNumberFormat="1" applyFont="1" applyFill="1" applyBorder="1" applyAlignment="1">
      <alignment horizontal="center" vertical="center"/>
    </xf>
    <xf numFmtId="3" fontId="10" fillId="2" borderId="0" xfId="18" applyNumberFormat="1" applyFont="1" applyFill="1" applyBorder="1" applyAlignment="1">
      <alignment horizontal="center" vertical="center"/>
    </xf>
    <xf numFmtId="0" fontId="17" fillId="4" borderId="0" xfId="2" applyFont="1" applyFill="1" applyAlignment="1">
      <alignment horizontal="left" wrapText="1"/>
    </xf>
    <xf numFmtId="0" fontId="10" fillId="4" borderId="0" xfId="2" applyFont="1" applyFill="1" applyAlignment="1">
      <alignment horizontal="center" wrapText="1"/>
    </xf>
    <xf numFmtId="0" fontId="10" fillId="2" borderId="0" xfId="2" applyFont="1" applyFill="1" applyAlignment="1">
      <alignment horizontal="left" wrapText="1"/>
    </xf>
    <xf numFmtId="169" fontId="10" fillId="0" borderId="0" xfId="0" applyNumberFormat="1" applyFont="1" applyAlignment="1">
      <alignment horizontal="right" wrapText="1"/>
    </xf>
    <xf numFmtId="169" fontId="10" fillId="4" borderId="0" xfId="2" applyNumberFormat="1" applyFont="1" applyFill="1" applyAlignment="1">
      <alignment horizontal="right" wrapText="1"/>
    </xf>
    <xf numFmtId="169" fontId="10" fillId="2" borderId="0" xfId="2" applyNumberFormat="1" applyFont="1" applyFill="1" applyAlignment="1">
      <alignment horizontal="right" wrapText="1"/>
    </xf>
    <xf numFmtId="169" fontId="10" fillId="2" borderId="0" xfId="0" applyNumberFormat="1" applyFont="1" applyFill="1" applyAlignment="1">
      <alignment horizontal="right" wrapText="1"/>
    </xf>
    <xf numFmtId="169" fontId="10" fillId="0" borderId="0" xfId="2" applyNumberFormat="1" applyFont="1" applyAlignment="1">
      <alignment horizontal="right" wrapText="1"/>
    </xf>
    <xf numFmtId="2" fontId="10" fillId="4" borderId="0" xfId="2" applyNumberFormat="1" applyFont="1" applyFill="1" applyAlignment="1">
      <alignment horizontal="right" wrapText="1"/>
    </xf>
    <xf numFmtId="0" fontId="17" fillId="4" borderId="0" xfId="0" applyFont="1" applyFill="1" applyAlignment="1">
      <alignment horizontal="center" wrapText="1"/>
    </xf>
    <xf numFmtId="3" fontId="17" fillId="4" borderId="0" xfId="0" applyNumberFormat="1" applyFont="1" applyFill="1" applyAlignment="1">
      <alignment horizontal="center" wrapText="1"/>
    </xf>
    <xf numFmtId="171" fontId="10" fillId="5" borderId="0" xfId="1" applyNumberFormat="1" applyFont="1" applyFill="1" applyBorder="1" applyAlignment="1">
      <alignment horizontal="center" wrapText="1"/>
    </xf>
    <xf numFmtId="0" fontId="11" fillId="0" borderId="0" xfId="0" applyFont="1" applyAlignment="1">
      <alignment vertical="center"/>
    </xf>
    <xf numFmtId="0" fontId="17" fillId="4" borderId="0" xfId="2" applyFont="1" applyFill="1" applyAlignment="1">
      <alignment horizontal="left"/>
    </xf>
    <xf numFmtId="0" fontId="10" fillId="4" borderId="0" xfId="2" applyFont="1" applyFill="1"/>
    <xf numFmtId="0" fontId="10" fillId="4" borderId="0" xfId="2" applyFont="1" applyFill="1" applyAlignment="1">
      <alignment horizontal="right"/>
    </xf>
    <xf numFmtId="173" fontId="10" fillId="2" borderId="0" xfId="21" applyNumberFormat="1" applyFont="1" applyFill="1" applyBorder="1" applyAlignment="1">
      <alignment horizontal="right"/>
    </xf>
    <xf numFmtId="0" fontId="10" fillId="0" borderId="0" xfId="2" applyFont="1" applyAlignment="1">
      <alignment horizontal="left"/>
    </xf>
    <xf numFmtId="41" fontId="10" fillId="2" borderId="0" xfId="21" applyFont="1" applyFill="1" applyBorder="1" applyAlignment="1">
      <alignment horizontal="right"/>
    </xf>
    <xf numFmtId="0" fontId="15" fillId="2" borderId="0" xfId="12" applyFont="1" applyFill="1" applyAlignment="1">
      <alignment wrapText="1"/>
    </xf>
    <xf numFmtId="41" fontId="10" fillId="2" borderId="0" xfId="21" applyFont="1" applyFill="1" applyAlignment="1">
      <alignment horizontal="center" wrapText="1"/>
    </xf>
    <xf numFmtId="0" fontId="4" fillId="2" borderId="0" xfId="11" applyFont="1" applyFill="1" applyAlignment="1">
      <alignment vertical="top" wrapText="1"/>
    </xf>
    <xf numFmtId="169" fontId="15" fillId="0" borderId="0" xfId="0" applyNumberFormat="1" applyFont="1"/>
    <xf numFmtId="169" fontId="15" fillId="0" borderId="1" xfId="0" applyNumberFormat="1" applyFont="1" applyBorder="1"/>
    <xf numFmtId="9" fontId="0" fillId="0" borderId="0" xfId="297" applyFont="1"/>
    <xf numFmtId="176" fontId="0" fillId="0" borderId="0" xfId="0" applyNumberFormat="1" applyAlignment="1"/>
    <xf numFmtId="178" fontId="0" fillId="0" borderId="0" xfId="0" applyNumberFormat="1" applyAlignment="1"/>
    <xf numFmtId="172" fontId="5" fillId="5" borderId="0" xfId="1" applyNumberFormat="1" applyFont="1" applyFill="1" applyBorder="1" applyAlignment="1">
      <alignment horizontal="right" wrapText="1"/>
    </xf>
    <xf numFmtId="0" fontId="12" fillId="0" borderId="0" xfId="0" applyFont="1" applyBorder="1" applyAlignment="1">
      <alignment vertical="center"/>
    </xf>
    <xf numFmtId="173" fontId="10" fillId="2" borderId="0" xfId="21" applyNumberFormat="1" applyFont="1" applyFill="1" applyAlignment="1">
      <alignment horizontal="right"/>
    </xf>
    <xf numFmtId="4" fontId="10" fillId="4" borderId="0" xfId="2" applyNumberFormat="1" applyFont="1" applyFill="1" applyAlignment="1">
      <alignment horizontal="right"/>
    </xf>
    <xf numFmtId="166" fontId="10" fillId="4" borderId="0" xfId="1" applyNumberFormat="1" applyFont="1" applyFill="1" applyBorder="1" applyAlignment="1">
      <alignment horizontal="right"/>
    </xf>
    <xf numFmtId="41" fontId="10" fillId="2" borderId="0" xfId="21" applyFont="1" applyFill="1" applyAlignment="1">
      <alignment horizontal="right"/>
    </xf>
    <xf numFmtId="0" fontId="10" fillId="0" borderId="1" xfId="0" applyFont="1" applyBorder="1" applyAlignment="1">
      <alignment horizontal="center"/>
    </xf>
    <xf numFmtId="170" fontId="10" fillId="0" borderId="1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3" fontId="19" fillId="0" borderId="0" xfId="296" applyNumberFormat="1" applyFont="1" applyBorder="1" applyAlignment="1">
      <alignment horizontal="right" vertical="center"/>
    </xf>
    <xf numFmtId="3" fontId="17" fillId="2" borderId="0" xfId="4" applyNumberFormat="1" applyFont="1" applyFill="1" applyBorder="1" applyAlignment="1">
      <alignment horizontal="center" vertical="center"/>
    </xf>
    <xf numFmtId="3" fontId="17" fillId="0" borderId="0" xfId="4" applyNumberFormat="1" applyFont="1" applyBorder="1" applyAlignment="1">
      <alignment horizontal="center" vertical="center"/>
    </xf>
    <xf numFmtId="166" fontId="17" fillId="0" borderId="0" xfId="18" applyNumberFormat="1" applyFont="1" applyBorder="1" applyAlignment="1">
      <alignment horizontal="center" vertical="center"/>
    </xf>
    <xf numFmtId="3" fontId="10" fillId="2" borderId="0" xfId="4" applyNumberFormat="1" applyFont="1" applyFill="1" applyBorder="1" applyAlignment="1">
      <alignment horizontal="center" vertical="center"/>
    </xf>
    <xf numFmtId="3" fontId="10" fillId="0" borderId="0" xfId="4" applyNumberFormat="1" applyFont="1" applyBorder="1" applyAlignment="1">
      <alignment horizontal="center" vertical="center"/>
    </xf>
    <xf numFmtId="169" fontId="10" fillId="2" borderId="0" xfId="0" applyNumberFormat="1" applyFont="1" applyFill="1" applyBorder="1" applyAlignment="1">
      <alignment horizontal="right" wrapText="1"/>
    </xf>
    <xf numFmtId="169" fontId="10" fillId="2" borderId="0" xfId="2" applyNumberFormat="1" applyFont="1" applyFill="1" applyBorder="1" applyAlignment="1">
      <alignment horizontal="right" wrapText="1"/>
    </xf>
    <xf numFmtId="2" fontId="10" fillId="2" borderId="0" xfId="2" applyNumberFormat="1" applyFont="1" applyFill="1" applyBorder="1" applyAlignment="1">
      <alignment horizontal="right" wrapText="1"/>
    </xf>
    <xf numFmtId="0" fontId="9" fillId="2" borderId="0" xfId="0" applyFont="1" applyFill="1" applyBorder="1"/>
    <xf numFmtId="41" fontId="5" fillId="2" borderId="0" xfId="21" applyFont="1" applyFill="1" applyBorder="1" applyAlignment="1">
      <alignment horizontal="right"/>
    </xf>
    <xf numFmtId="173" fontId="5" fillId="2" borderId="0" xfId="21" applyNumberFormat="1" applyFont="1" applyFill="1" applyBorder="1" applyAlignment="1">
      <alignment horizontal="right"/>
    </xf>
    <xf numFmtId="169" fontId="5" fillId="2" borderId="0" xfId="22" applyNumberFormat="1" applyFont="1" applyFill="1" applyBorder="1" applyAlignment="1">
      <alignment horizontal="right"/>
    </xf>
    <xf numFmtId="174" fontId="5" fillId="2" borderId="0" xfId="22" applyNumberFormat="1" applyFont="1" applyFill="1" applyBorder="1" applyAlignment="1">
      <alignment horizontal="right"/>
    </xf>
    <xf numFmtId="169" fontId="10" fillId="0" borderId="0" xfId="0" applyNumberFormat="1" applyFont="1"/>
    <xf numFmtId="171" fontId="10" fillId="0" borderId="0" xfId="1" applyNumberFormat="1" applyFont="1" applyFill="1" applyBorder="1" applyAlignment="1">
      <alignment horizontal="right" wrapText="1"/>
    </xf>
    <xf numFmtId="41" fontId="10" fillId="0" borderId="0" xfId="21" applyFont="1" applyFill="1" applyBorder="1" applyAlignment="1"/>
    <xf numFmtId="173" fontId="10" fillId="0" borderId="0" xfId="21" applyNumberFormat="1" applyFont="1" applyFill="1" applyBorder="1" applyAlignment="1"/>
    <xf numFmtId="172" fontId="10" fillId="0" borderId="0" xfId="1" applyNumberFormat="1" applyFont="1" applyFill="1" applyBorder="1" applyAlignment="1">
      <alignment horizontal="right" wrapText="1"/>
    </xf>
    <xf numFmtId="179" fontId="10" fillId="0" borderId="0" xfId="1" applyNumberFormat="1" applyFont="1" applyFill="1" applyBorder="1" applyAlignment="1">
      <alignment horizontal="right" wrapText="1"/>
    </xf>
    <xf numFmtId="41" fontId="10" fillId="0" borderId="1" xfId="21" applyFont="1" applyFill="1" applyBorder="1" applyAlignment="1"/>
    <xf numFmtId="173" fontId="10" fillId="0" borderId="1" xfId="21" applyNumberFormat="1" applyFont="1" applyFill="1" applyBorder="1" applyAlignment="1"/>
    <xf numFmtId="0" fontId="10" fillId="4" borderId="0" xfId="2" applyFont="1" applyFill="1" applyBorder="1" applyAlignment="1">
      <alignment horizontal="right"/>
    </xf>
    <xf numFmtId="4" fontId="10" fillId="4" borderId="0" xfId="2" applyNumberFormat="1" applyFont="1" applyFill="1" applyBorder="1" applyAlignment="1">
      <alignment horizontal="right"/>
    </xf>
    <xf numFmtId="0" fontId="4" fillId="0" borderId="0" xfId="0" applyFont="1" applyAlignment="1">
      <alignment wrapText="1"/>
    </xf>
    <xf numFmtId="0" fontId="10" fillId="2" borderId="1" xfId="2" applyNumberFormat="1" applyFont="1" applyFill="1" applyBorder="1" applyAlignment="1">
      <alignment horizontal="center"/>
    </xf>
    <xf numFmtId="0" fontId="52" fillId="0" borderId="0" xfId="0" applyFont="1" applyAlignment="1">
      <alignment wrapText="1"/>
    </xf>
    <xf numFmtId="0" fontId="17" fillId="3" borderId="4" xfId="2" applyFont="1" applyFill="1" applyBorder="1" applyAlignment="1">
      <alignment horizontal="center" vertical="center" wrapText="1"/>
    </xf>
    <xf numFmtId="0" fontId="17" fillId="3" borderId="5" xfId="2" applyFont="1" applyFill="1" applyBorder="1" applyAlignment="1">
      <alignment horizontal="center" vertical="center" wrapText="1"/>
    </xf>
    <xf numFmtId="0" fontId="17" fillId="3" borderId="11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17" fillId="3" borderId="1" xfId="4" applyFont="1" applyFill="1" applyBorder="1" applyAlignment="1">
      <alignment horizontal="center" vertical="center" wrapText="1"/>
    </xf>
    <xf numFmtId="0" fontId="17" fillId="3" borderId="7" xfId="2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left" wrapText="1"/>
    </xf>
    <xf numFmtId="0" fontId="10" fillId="4" borderId="0" xfId="0" applyFont="1" applyFill="1"/>
    <xf numFmtId="170" fontId="17" fillId="4" borderId="2" xfId="0" applyNumberFormat="1" applyFont="1" applyFill="1" applyBorder="1" applyAlignment="1">
      <alignment horizontal="center" wrapText="1"/>
    </xf>
    <xf numFmtId="0" fontId="17" fillId="4" borderId="2" xfId="0" applyFont="1" applyFill="1" applyBorder="1" applyAlignment="1">
      <alignment horizontal="center" wrapText="1"/>
    </xf>
    <xf numFmtId="41" fontId="10" fillId="0" borderId="0" xfId="21" applyFont="1" applyAlignment="1"/>
    <xf numFmtId="0" fontId="17" fillId="4" borderId="0" xfId="0" applyFont="1" applyFill="1" applyAlignment="1">
      <alignment horizontal="left" wrapText="1"/>
    </xf>
    <xf numFmtId="170" fontId="17" fillId="4" borderId="0" xfId="0" applyNumberFormat="1" applyFont="1" applyFill="1" applyAlignment="1">
      <alignment horizontal="center" wrapText="1"/>
    </xf>
    <xf numFmtId="41" fontId="10" fillId="0" borderId="0" xfId="21" applyFont="1" applyBorder="1" applyAlignment="1"/>
    <xf numFmtId="41" fontId="10" fillId="0" borderId="1" xfId="21" applyFont="1" applyBorder="1" applyAlignment="1"/>
    <xf numFmtId="0" fontId="17" fillId="4" borderId="0" xfId="2" applyFont="1" applyFill="1" applyBorder="1" applyAlignment="1">
      <alignment horizontal="center" wrapText="1"/>
    </xf>
    <xf numFmtId="3" fontId="17" fillId="4" borderId="0" xfId="2" applyNumberFormat="1" applyFont="1" applyFill="1" applyBorder="1" applyAlignment="1">
      <alignment horizontal="center" wrapText="1"/>
    </xf>
    <xf numFmtId="0" fontId="10" fillId="2" borderId="0" xfId="2" applyFont="1" applyFill="1" applyBorder="1" applyAlignment="1">
      <alignment horizontal="center" wrapText="1"/>
    </xf>
    <xf numFmtId="3" fontId="10" fillId="2" borderId="0" xfId="2" applyNumberFormat="1" applyFont="1" applyFill="1" applyBorder="1" applyAlignment="1">
      <alignment horizontal="center" wrapText="1"/>
    </xf>
    <xf numFmtId="3" fontId="5" fillId="0" borderId="0" xfId="270" applyNumberFormat="1" applyFont="1" applyBorder="1" applyAlignment="1">
      <alignment horizontal="right"/>
    </xf>
    <xf numFmtId="169" fontId="5" fillId="0" borderId="0" xfId="270" applyNumberFormat="1" applyFont="1" applyBorder="1" applyAlignment="1">
      <alignment horizontal="right"/>
    </xf>
    <xf numFmtId="3" fontId="5" fillId="0" borderId="1" xfId="270" applyNumberFormat="1" applyFont="1" applyBorder="1" applyAlignment="1">
      <alignment horizontal="right"/>
    </xf>
    <xf numFmtId="169" fontId="5" fillId="0" borderId="1" xfId="270" applyNumberFormat="1" applyFont="1" applyBorder="1" applyAlignment="1">
      <alignment horizontal="right"/>
    </xf>
    <xf numFmtId="0" fontId="21" fillId="2" borderId="0" xfId="14" applyFont="1" applyFill="1" applyBorder="1" applyAlignment="1"/>
    <xf numFmtId="0" fontId="8" fillId="2" borderId="0" xfId="14" applyFont="1" applyFill="1" applyBorder="1" applyAlignment="1"/>
    <xf numFmtId="167" fontId="23" fillId="2" borderId="0" xfId="1" applyNumberFormat="1" applyFont="1" applyFill="1" applyAlignment="1">
      <alignment horizontal="right"/>
    </xf>
    <xf numFmtId="167" fontId="8" fillId="2" borderId="0" xfId="14" applyNumberFormat="1" applyFont="1" applyFill="1" applyBorder="1" applyAlignment="1">
      <alignment horizontal="right"/>
    </xf>
    <xf numFmtId="0" fontId="8" fillId="2" borderId="0" xfId="14" applyFont="1" applyFill="1" applyBorder="1" applyAlignment="1">
      <alignment horizontal="right"/>
    </xf>
    <xf numFmtId="0" fontId="25" fillId="2" borderId="0" xfId="4" applyFont="1" applyFill="1" applyAlignment="1"/>
    <xf numFmtId="169" fontId="14" fillId="0" borderId="0" xfId="0" applyNumberFormat="1" applyFont="1"/>
    <xf numFmtId="0" fontId="7" fillId="0" borderId="0" xfId="0" applyFont="1"/>
    <xf numFmtId="0" fontId="4" fillId="0" borderId="0" xfId="2" applyFont="1" applyBorder="1" applyAlignment="1"/>
    <xf numFmtId="0" fontId="4" fillId="2" borderId="0" xfId="11" applyFont="1" applyFill="1" applyAlignment="1"/>
    <xf numFmtId="167" fontId="15" fillId="0" borderId="0" xfId="1" applyNumberFormat="1" applyFont="1"/>
    <xf numFmtId="167" fontId="15" fillId="0" borderId="1" xfId="1" applyNumberFormat="1" applyFont="1" applyBorder="1"/>
    <xf numFmtId="0" fontId="17" fillId="2" borderId="0" xfId="4" applyFont="1" applyFill="1" applyAlignment="1">
      <alignment horizontal="center"/>
    </xf>
    <xf numFmtId="3" fontId="17" fillId="2" borderId="0" xfId="4" applyNumberFormat="1" applyFont="1" applyFill="1" applyAlignment="1">
      <alignment horizontal="center"/>
    </xf>
    <xf numFmtId="3" fontId="17" fillId="0" borderId="0" xfId="4" applyNumberFormat="1" applyFont="1" applyAlignment="1">
      <alignment horizontal="center"/>
    </xf>
    <xf numFmtId="3" fontId="17" fillId="2" borderId="0" xfId="18" applyNumberFormat="1" applyFont="1" applyFill="1" applyBorder="1" applyAlignment="1">
      <alignment horizontal="center"/>
    </xf>
    <xf numFmtId="166" fontId="17" fillId="0" borderId="0" xfId="18" applyNumberFormat="1" applyFont="1" applyAlignment="1">
      <alignment horizontal="center"/>
    </xf>
    <xf numFmtId="0" fontId="10" fillId="2" borderId="0" xfId="4" applyFont="1" applyFill="1" applyAlignment="1">
      <alignment horizontal="center"/>
    </xf>
    <xf numFmtId="3" fontId="10" fillId="2" borderId="0" xfId="4" applyNumberFormat="1" applyFont="1" applyFill="1" applyAlignment="1">
      <alignment horizontal="center"/>
    </xf>
    <xf numFmtId="3" fontId="10" fillId="2" borderId="0" xfId="18" applyNumberFormat="1" applyFont="1" applyFill="1" applyBorder="1" applyAlignment="1">
      <alignment horizontal="center"/>
    </xf>
    <xf numFmtId="166" fontId="10" fillId="2" borderId="0" xfId="18" applyNumberFormat="1" applyFont="1" applyFill="1" applyBorder="1" applyAlignment="1">
      <alignment horizontal="center"/>
    </xf>
    <xf numFmtId="3" fontId="10" fillId="2" borderId="0" xfId="18" applyNumberFormat="1" applyFont="1" applyFill="1" applyAlignment="1">
      <alignment horizontal="center"/>
    </xf>
    <xf numFmtId="3" fontId="10" fillId="0" borderId="0" xfId="4" applyNumberFormat="1" applyFont="1" applyAlignment="1">
      <alignment horizontal="center"/>
    </xf>
    <xf numFmtId="0" fontId="10" fillId="2" borderId="1" xfId="4" applyFont="1" applyFill="1" applyBorder="1" applyAlignment="1">
      <alignment horizontal="center"/>
    </xf>
    <xf numFmtId="3" fontId="10" fillId="2" borderId="1" xfId="4" applyNumberFormat="1" applyFont="1" applyFill="1" applyBorder="1" applyAlignment="1">
      <alignment horizontal="center"/>
    </xf>
    <xf numFmtId="3" fontId="10" fillId="0" borderId="1" xfId="4" applyNumberFormat="1" applyFont="1" applyBorder="1" applyAlignment="1">
      <alignment horizontal="center"/>
    </xf>
    <xf numFmtId="3" fontId="10" fillId="2" borderId="1" xfId="18" applyNumberFormat="1" applyFont="1" applyFill="1" applyBorder="1" applyAlignment="1">
      <alignment horizontal="center"/>
    </xf>
    <xf numFmtId="166" fontId="10" fillId="2" borderId="1" xfId="18" applyNumberFormat="1" applyFont="1" applyFill="1" applyBorder="1" applyAlignment="1">
      <alignment horizontal="center"/>
    </xf>
    <xf numFmtId="0" fontId="10" fillId="2" borderId="0" xfId="4" applyFont="1" applyFill="1" applyAlignment="1"/>
    <xf numFmtId="167" fontId="10" fillId="2" borderId="0" xfId="18" applyNumberFormat="1" applyFont="1" applyFill="1" applyAlignment="1"/>
    <xf numFmtId="170" fontId="10" fillId="0" borderId="0" xfId="0" applyNumberFormat="1" applyFont="1" applyAlignment="1">
      <alignment wrapText="1"/>
    </xf>
    <xf numFmtId="0" fontId="2" fillId="2" borderId="0" xfId="2" applyFont="1" applyFill="1"/>
    <xf numFmtId="0" fontId="54" fillId="2" borderId="0" xfId="0" applyFont="1" applyFill="1"/>
    <xf numFmtId="0" fontId="12" fillId="0" borderId="0" xfId="0" applyFont="1" applyBorder="1" applyAlignment="1"/>
    <xf numFmtId="0" fontId="54" fillId="0" borderId="0" xfId="0" applyFont="1"/>
    <xf numFmtId="0" fontId="14" fillId="4" borderId="1" xfId="12" applyFont="1" applyFill="1" applyBorder="1" applyAlignment="1">
      <alignment horizontal="center" vertical="center" wrapText="1"/>
    </xf>
    <xf numFmtId="0" fontId="14" fillId="4" borderId="9" xfId="12" applyFont="1" applyFill="1" applyBorder="1" applyAlignment="1">
      <alignment horizontal="center" vertical="center" wrapText="1"/>
    </xf>
    <xf numFmtId="0" fontId="14" fillId="4" borderId="13" xfId="12" applyFont="1" applyFill="1" applyBorder="1" applyAlignment="1">
      <alignment horizontal="center" vertical="center" wrapText="1"/>
    </xf>
    <xf numFmtId="0" fontId="14" fillId="4" borderId="3" xfId="12" applyFont="1" applyFill="1" applyBorder="1" applyAlignment="1">
      <alignment wrapText="1"/>
    </xf>
    <xf numFmtId="3" fontId="14" fillId="4" borderId="3" xfId="12" applyNumberFormat="1" applyFont="1" applyFill="1" applyBorder="1" applyAlignment="1">
      <alignment horizontal="center" wrapText="1"/>
    </xf>
    <xf numFmtId="3" fontId="52" fillId="0" borderId="0" xfId="0" applyNumberFormat="1" applyFont="1" applyAlignment="1">
      <alignment wrapText="1"/>
    </xf>
    <xf numFmtId="169" fontId="52" fillId="0" borderId="0" xfId="0" applyNumberFormat="1" applyFont="1" applyAlignment="1">
      <alignment wrapText="1"/>
    </xf>
    <xf numFmtId="180" fontId="0" fillId="0" borderId="0" xfId="0" applyNumberFormat="1"/>
    <xf numFmtId="170" fontId="9" fillId="0" borderId="0" xfId="0" applyNumberFormat="1" applyFont="1"/>
    <xf numFmtId="0" fontId="1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1" fillId="3" borderId="5" xfId="0" applyFont="1" applyFill="1" applyBorder="1" applyAlignment="1">
      <alignment horizontal="center" vertical="center"/>
    </xf>
    <xf numFmtId="0" fontId="31" fillId="4" borderId="10" xfId="0" applyFont="1" applyFill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17" fillId="3" borderId="4" xfId="2" applyFont="1" applyFill="1" applyBorder="1" applyAlignment="1">
      <alignment horizontal="center" vertical="center" wrapText="1"/>
    </xf>
    <xf numFmtId="0" fontId="17" fillId="3" borderId="5" xfId="2" applyFont="1" applyFill="1" applyBorder="1" applyAlignment="1">
      <alignment horizontal="center" vertical="center" wrapText="1"/>
    </xf>
    <xf numFmtId="0" fontId="17" fillId="3" borderId="11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21" fillId="2" borderId="0" xfId="14" applyFont="1" applyFill="1" applyBorder="1" applyAlignment="1">
      <alignment horizontal="left" wrapText="1"/>
    </xf>
    <xf numFmtId="0" fontId="11" fillId="0" borderId="1" xfId="0" applyFont="1" applyBorder="1" applyAlignment="1">
      <alignment horizontal="left"/>
    </xf>
    <xf numFmtId="0" fontId="14" fillId="3" borderId="2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right" vertical="center"/>
    </xf>
    <xf numFmtId="0" fontId="14" fillId="3" borderId="13" xfId="0" applyFont="1" applyFill="1" applyBorder="1" applyAlignment="1">
      <alignment horizontal="right" vertical="center"/>
    </xf>
    <xf numFmtId="0" fontId="24" fillId="0" borderId="0" xfId="2" applyFont="1" applyFill="1" applyBorder="1" applyAlignment="1">
      <alignment horizontal="left" wrapText="1"/>
    </xf>
    <xf numFmtId="0" fontId="3" fillId="0" borderId="0" xfId="0" applyFont="1" applyAlignment="1">
      <alignment horizontal="center"/>
    </xf>
    <xf numFmtId="0" fontId="17" fillId="3" borderId="2" xfId="2" applyFont="1" applyFill="1" applyBorder="1" applyAlignment="1">
      <alignment horizontal="left" vertical="center"/>
    </xf>
    <xf numFmtId="0" fontId="17" fillId="3" borderId="1" xfId="2" applyFont="1" applyFill="1" applyBorder="1" applyAlignment="1">
      <alignment horizontal="left" vertical="center"/>
    </xf>
    <xf numFmtId="0" fontId="17" fillId="3" borderId="3" xfId="2" applyFont="1" applyFill="1" applyBorder="1" applyAlignment="1">
      <alignment horizontal="center" vertical="center" wrapText="1"/>
    </xf>
    <xf numFmtId="0" fontId="17" fillId="3" borderId="14" xfId="2" applyFont="1" applyFill="1" applyBorder="1" applyAlignment="1">
      <alignment horizontal="center" vertical="center" wrapText="1"/>
    </xf>
    <xf numFmtId="0" fontId="17" fillId="3" borderId="10" xfId="2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left"/>
    </xf>
    <xf numFmtId="0" fontId="25" fillId="2" borderId="0" xfId="2" applyFont="1" applyFill="1" applyBorder="1" applyAlignment="1">
      <alignment horizontal="left" wrapText="1"/>
    </xf>
    <xf numFmtId="0" fontId="4" fillId="2" borderId="0" xfId="2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left" wrapText="1"/>
    </xf>
    <xf numFmtId="0" fontId="4" fillId="0" borderId="0" xfId="2" applyFont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3" fillId="0" borderId="1" xfId="3" applyFont="1" applyBorder="1" applyAlignment="1">
      <alignment horizontal="left" vertical="center" wrapText="1"/>
    </xf>
    <xf numFmtId="0" fontId="3" fillId="0" borderId="0" xfId="4" applyFont="1" applyAlignment="1">
      <alignment horizontal="left" vertical="center" wrapText="1"/>
    </xf>
    <xf numFmtId="0" fontId="17" fillId="3" borderId="2" xfId="4" applyFont="1" applyFill="1" applyBorder="1" applyAlignment="1">
      <alignment horizontal="left" vertical="center" wrapText="1"/>
    </xf>
    <xf numFmtId="0" fontId="17" fillId="3" borderId="1" xfId="4" applyFont="1" applyFill="1" applyBorder="1" applyAlignment="1">
      <alignment horizontal="left" vertical="center" wrapText="1"/>
    </xf>
    <xf numFmtId="0" fontId="17" fillId="3" borderId="2" xfId="4" applyFont="1" applyFill="1" applyBorder="1" applyAlignment="1">
      <alignment horizontal="center" vertical="center" wrapText="1"/>
    </xf>
    <xf numFmtId="0" fontId="17" fillId="3" borderId="1" xfId="4" applyFont="1" applyFill="1" applyBorder="1" applyAlignment="1">
      <alignment horizontal="center" vertical="center" wrapText="1"/>
    </xf>
    <xf numFmtId="0" fontId="17" fillId="3" borderId="3" xfId="4" applyFont="1" applyFill="1" applyBorder="1" applyAlignment="1">
      <alignment horizontal="center" vertical="center" wrapText="1"/>
    </xf>
    <xf numFmtId="0" fontId="17" fillId="3" borderId="4" xfId="4" applyFont="1" applyFill="1" applyBorder="1" applyAlignment="1">
      <alignment horizontal="center" vertical="center" wrapText="1"/>
    </xf>
    <xf numFmtId="167" fontId="17" fillId="3" borderId="3" xfId="18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7" fillId="3" borderId="15" xfId="2" applyFont="1" applyFill="1" applyBorder="1" applyAlignment="1">
      <alignment horizontal="left" vertical="center" wrapText="1"/>
    </xf>
    <xf numFmtId="0" fontId="17" fillId="3" borderId="18" xfId="2" applyFont="1" applyFill="1" applyBorder="1" applyAlignment="1">
      <alignment horizontal="left" vertical="center" wrapText="1"/>
    </xf>
    <xf numFmtId="0" fontId="17" fillId="3" borderId="6" xfId="2" applyFont="1" applyFill="1" applyBorder="1" applyAlignment="1">
      <alignment horizontal="center" vertical="center" wrapText="1"/>
    </xf>
    <xf numFmtId="0" fontId="17" fillId="3" borderId="7" xfId="2" applyFont="1" applyFill="1" applyBorder="1" applyAlignment="1">
      <alignment horizontal="center" vertical="center" wrapText="1"/>
    </xf>
    <xf numFmtId="0" fontId="17" fillId="3" borderId="16" xfId="2" applyFont="1" applyFill="1" applyBorder="1" applyAlignment="1">
      <alignment horizontal="center" vertical="center" wrapText="1"/>
    </xf>
    <xf numFmtId="0" fontId="17" fillId="3" borderId="17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left"/>
    </xf>
    <xf numFmtId="0" fontId="3" fillId="0" borderId="7" xfId="0" applyFont="1" applyBorder="1" applyAlignment="1">
      <alignment horizontal="left" wrapText="1"/>
    </xf>
    <xf numFmtId="0" fontId="17" fillId="3" borderId="15" xfId="0" applyFont="1" applyFill="1" applyBorder="1" applyAlignment="1">
      <alignment horizontal="left" vertical="center" wrapText="1"/>
    </xf>
    <xf numFmtId="0" fontId="17" fillId="3" borderId="18" xfId="0" applyFont="1" applyFill="1" applyBorder="1" applyAlignment="1">
      <alignment horizontal="left" vertical="center" wrapText="1"/>
    </xf>
    <xf numFmtId="0" fontId="17" fillId="3" borderId="16" xfId="0" applyFont="1" applyFill="1" applyBorder="1" applyAlignment="1">
      <alignment horizontal="center" vertical="center" wrapText="1"/>
    </xf>
    <xf numFmtId="0" fontId="17" fillId="3" borderId="17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0" fontId="17" fillId="2" borderId="0" xfId="2" applyFont="1" applyFill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2" borderId="0" xfId="2" applyFont="1" applyFill="1" applyBorder="1" applyAlignment="1">
      <alignment horizontal="left"/>
    </xf>
    <xf numFmtId="0" fontId="3" fillId="0" borderId="0" xfId="0" applyFont="1" applyAlignment="1">
      <alignment horizontal="left" vertical="center" wrapText="1"/>
    </xf>
    <xf numFmtId="0" fontId="25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4" fillId="4" borderId="2" xfId="12" applyFont="1" applyFill="1" applyBorder="1" applyAlignment="1">
      <alignment horizontal="left" vertical="center" wrapText="1"/>
    </xf>
    <xf numFmtId="0" fontId="14" fillId="4" borderId="1" xfId="12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</cellXfs>
  <cellStyles count="333">
    <cellStyle name="20 % - Accent1" xfId="24" xr:uid="{00000000-0005-0000-0000-000000000000}"/>
    <cellStyle name="20 % - Accent2" xfId="25" xr:uid="{00000000-0005-0000-0000-000001000000}"/>
    <cellStyle name="20 % - Accent3" xfId="26" xr:uid="{00000000-0005-0000-0000-000002000000}"/>
    <cellStyle name="20 % - Accent4" xfId="27" xr:uid="{00000000-0005-0000-0000-000003000000}"/>
    <cellStyle name="20 % - Accent5" xfId="28" xr:uid="{00000000-0005-0000-0000-000004000000}"/>
    <cellStyle name="20 % - Accent6" xfId="29" xr:uid="{00000000-0005-0000-0000-000005000000}"/>
    <cellStyle name="20% - Énfasis1 2" xfId="30" xr:uid="{00000000-0005-0000-0000-000006000000}"/>
    <cellStyle name="20% - Énfasis2 2" xfId="31" xr:uid="{00000000-0005-0000-0000-000007000000}"/>
    <cellStyle name="20% - Énfasis3 2" xfId="32" xr:uid="{00000000-0005-0000-0000-000008000000}"/>
    <cellStyle name="20% - Énfasis4 2" xfId="33" xr:uid="{00000000-0005-0000-0000-000009000000}"/>
    <cellStyle name="20% - Énfasis5 2" xfId="34" xr:uid="{00000000-0005-0000-0000-00000A000000}"/>
    <cellStyle name="20% - Énfasis6 2" xfId="35" xr:uid="{00000000-0005-0000-0000-00000B000000}"/>
    <cellStyle name="40 % - Accent1" xfId="36" xr:uid="{00000000-0005-0000-0000-00000C000000}"/>
    <cellStyle name="40 % - Accent2" xfId="37" xr:uid="{00000000-0005-0000-0000-00000D000000}"/>
    <cellStyle name="40 % - Accent3" xfId="38" xr:uid="{00000000-0005-0000-0000-00000E000000}"/>
    <cellStyle name="40 % - Accent4" xfId="39" xr:uid="{00000000-0005-0000-0000-00000F000000}"/>
    <cellStyle name="40 % - Accent5" xfId="40" xr:uid="{00000000-0005-0000-0000-000010000000}"/>
    <cellStyle name="40 % - Accent6" xfId="41" xr:uid="{00000000-0005-0000-0000-000011000000}"/>
    <cellStyle name="40% - Énfasis1 2" xfId="42" xr:uid="{00000000-0005-0000-0000-000012000000}"/>
    <cellStyle name="40% - Énfasis2 2" xfId="43" xr:uid="{00000000-0005-0000-0000-000013000000}"/>
    <cellStyle name="40% - Énfasis3 2" xfId="44" xr:uid="{00000000-0005-0000-0000-000014000000}"/>
    <cellStyle name="40% - Énfasis4 2" xfId="45" xr:uid="{00000000-0005-0000-0000-000015000000}"/>
    <cellStyle name="40% - Énfasis5 2" xfId="46" xr:uid="{00000000-0005-0000-0000-000016000000}"/>
    <cellStyle name="40% - Énfasis6 2" xfId="47" xr:uid="{00000000-0005-0000-0000-000017000000}"/>
    <cellStyle name="60 % - Accent1" xfId="48" xr:uid="{00000000-0005-0000-0000-000018000000}"/>
    <cellStyle name="60 % - Accent2" xfId="49" xr:uid="{00000000-0005-0000-0000-000019000000}"/>
    <cellStyle name="60 % - Accent3" xfId="50" xr:uid="{00000000-0005-0000-0000-00001A000000}"/>
    <cellStyle name="60 % - Accent4" xfId="51" xr:uid="{00000000-0005-0000-0000-00001B000000}"/>
    <cellStyle name="60 % - Accent5" xfId="52" xr:uid="{00000000-0005-0000-0000-00001C000000}"/>
    <cellStyle name="60 % - Accent6" xfId="53" xr:uid="{00000000-0005-0000-0000-00001D000000}"/>
    <cellStyle name="60% - Énfasis1 2" xfId="54" xr:uid="{00000000-0005-0000-0000-00001E000000}"/>
    <cellStyle name="60% - Énfasis2 2" xfId="55" xr:uid="{00000000-0005-0000-0000-00001F000000}"/>
    <cellStyle name="60% - Énfasis3 2" xfId="56" xr:uid="{00000000-0005-0000-0000-000020000000}"/>
    <cellStyle name="60% - Énfasis4 2" xfId="57" xr:uid="{00000000-0005-0000-0000-000021000000}"/>
    <cellStyle name="60% - Énfasis5 2" xfId="58" xr:uid="{00000000-0005-0000-0000-000022000000}"/>
    <cellStyle name="60% - Énfasis6 2" xfId="59" xr:uid="{00000000-0005-0000-0000-000023000000}"/>
    <cellStyle name="Accent1" xfId="60" xr:uid="{00000000-0005-0000-0000-000024000000}"/>
    <cellStyle name="Accent2" xfId="61" xr:uid="{00000000-0005-0000-0000-000025000000}"/>
    <cellStyle name="Accent3" xfId="62" xr:uid="{00000000-0005-0000-0000-000026000000}"/>
    <cellStyle name="Accent4" xfId="63" xr:uid="{00000000-0005-0000-0000-000027000000}"/>
    <cellStyle name="Accent5" xfId="64" xr:uid="{00000000-0005-0000-0000-000028000000}"/>
    <cellStyle name="Accent6" xfId="65" xr:uid="{00000000-0005-0000-0000-000029000000}"/>
    <cellStyle name="ANCLAS,REZONES Y SUS PARTES,DE FUNDICION,DE HIERRO O DE ACERO_COYUNTURA_PRECIOS-ESTADISTICAS ENERO 2009" xfId="66" xr:uid="{00000000-0005-0000-0000-00002A000000}"/>
    <cellStyle name="Avertissement" xfId="67" xr:uid="{00000000-0005-0000-0000-00002B000000}"/>
    <cellStyle name="Buena 2" xfId="68" xr:uid="{00000000-0005-0000-0000-00002C000000}"/>
    <cellStyle name="Calcul" xfId="69" xr:uid="{00000000-0005-0000-0000-00002D000000}"/>
    <cellStyle name="Cálculo 2" xfId="70" xr:uid="{00000000-0005-0000-0000-00002E000000}"/>
    <cellStyle name="Celda de comprobación 2" xfId="71" xr:uid="{00000000-0005-0000-0000-00002F000000}"/>
    <cellStyle name="Celda vinculada 2" xfId="72" xr:uid="{00000000-0005-0000-0000-000030000000}"/>
    <cellStyle name="Cellule liée" xfId="73" xr:uid="{00000000-0005-0000-0000-000031000000}"/>
    <cellStyle name="Commentaire" xfId="74" xr:uid="{00000000-0005-0000-0000-000032000000}"/>
    <cellStyle name="Commentaire 2" xfId="75" xr:uid="{00000000-0005-0000-0000-000033000000}"/>
    <cellStyle name="Encabezado 4 2" xfId="76" xr:uid="{00000000-0005-0000-0000-000034000000}"/>
    <cellStyle name="Énfasis1 2" xfId="77" xr:uid="{00000000-0005-0000-0000-000035000000}"/>
    <cellStyle name="Énfasis2 2" xfId="78" xr:uid="{00000000-0005-0000-0000-000036000000}"/>
    <cellStyle name="Énfasis3 2" xfId="79" xr:uid="{00000000-0005-0000-0000-000037000000}"/>
    <cellStyle name="Énfasis4 2" xfId="80" xr:uid="{00000000-0005-0000-0000-000038000000}"/>
    <cellStyle name="Énfasis5 2" xfId="81" xr:uid="{00000000-0005-0000-0000-000039000000}"/>
    <cellStyle name="Énfasis6 2" xfId="82" xr:uid="{00000000-0005-0000-0000-00003A000000}"/>
    <cellStyle name="Entrada 2" xfId="83" xr:uid="{00000000-0005-0000-0000-00003B000000}"/>
    <cellStyle name="Entrée" xfId="84" xr:uid="{00000000-0005-0000-0000-00003C000000}"/>
    <cellStyle name="Euro" xfId="5" xr:uid="{00000000-0005-0000-0000-00003D000000}"/>
    <cellStyle name="Euro 2" xfId="6" xr:uid="{00000000-0005-0000-0000-00003E000000}"/>
    <cellStyle name="Euro 2 2" xfId="85" xr:uid="{00000000-0005-0000-0000-00003F000000}"/>
    <cellStyle name="Euro 3" xfId="86" xr:uid="{00000000-0005-0000-0000-000040000000}"/>
    <cellStyle name="Incorrecto 2" xfId="87" xr:uid="{00000000-0005-0000-0000-000041000000}"/>
    <cellStyle name="Insatisfaisant" xfId="88" xr:uid="{00000000-0005-0000-0000-000042000000}"/>
    <cellStyle name="Millares" xfId="1" builtinId="3"/>
    <cellStyle name="Millares [0]" xfId="21" builtinId="6"/>
    <cellStyle name="Millares [0] 2" xfId="23" xr:uid="{00000000-0005-0000-0000-000045000000}"/>
    <cellStyle name="Millares [0] 2 2" xfId="279" xr:uid="{00000000-0005-0000-0000-000046000000}"/>
    <cellStyle name="Millares [0] 2 2 2" xfId="317" xr:uid="{00000000-0005-0000-0000-000047000000}"/>
    <cellStyle name="Millares [0] 2 3" xfId="304" xr:uid="{00000000-0005-0000-0000-000048000000}"/>
    <cellStyle name="Millares [0] 3" xfId="278" xr:uid="{00000000-0005-0000-0000-000049000000}"/>
    <cellStyle name="Millares [0] 3 2" xfId="316" xr:uid="{00000000-0005-0000-0000-00004A000000}"/>
    <cellStyle name="Millares [0] 4" xfId="303" xr:uid="{00000000-0005-0000-0000-00004B000000}"/>
    <cellStyle name="Millares 10" xfId="89" xr:uid="{00000000-0005-0000-0000-00004C000000}"/>
    <cellStyle name="Millares 10 2" xfId="280" xr:uid="{00000000-0005-0000-0000-00004D000000}"/>
    <cellStyle name="Millares 10 2 2" xfId="318" xr:uid="{00000000-0005-0000-0000-00004E000000}"/>
    <cellStyle name="Millares 11" xfId="90" xr:uid="{00000000-0005-0000-0000-00004F000000}"/>
    <cellStyle name="Millares 12" xfId="91" xr:uid="{00000000-0005-0000-0000-000050000000}"/>
    <cellStyle name="Millares 13" xfId="92" xr:uid="{00000000-0005-0000-0000-000051000000}"/>
    <cellStyle name="Millares 13 3" xfId="93" xr:uid="{00000000-0005-0000-0000-000052000000}"/>
    <cellStyle name="Millares 13 3 2" xfId="281" xr:uid="{00000000-0005-0000-0000-000053000000}"/>
    <cellStyle name="Millares 13 3 2 2" xfId="319" xr:uid="{00000000-0005-0000-0000-000054000000}"/>
    <cellStyle name="Millares 14" xfId="94" xr:uid="{00000000-0005-0000-0000-000055000000}"/>
    <cellStyle name="Millares 15" xfId="95" xr:uid="{00000000-0005-0000-0000-000056000000}"/>
    <cellStyle name="Millares 16" xfId="96" xr:uid="{00000000-0005-0000-0000-000057000000}"/>
    <cellStyle name="Millares 17" xfId="97" xr:uid="{00000000-0005-0000-0000-000058000000}"/>
    <cellStyle name="Millares 18" xfId="98" xr:uid="{00000000-0005-0000-0000-000059000000}"/>
    <cellStyle name="Millares 19" xfId="99" xr:uid="{00000000-0005-0000-0000-00005A000000}"/>
    <cellStyle name="Millares 2" xfId="7" xr:uid="{00000000-0005-0000-0000-00005B000000}"/>
    <cellStyle name="Millares 2 2" xfId="8" xr:uid="{00000000-0005-0000-0000-00005C000000}"/>
    <cellStyle name="Millares 2 2 2" xfId="100" xr:uid="{00000000-0005-0000-0000-00005D000000}"/>
    <cellStyle name="Millares 2 2 2 2" xfId="16" xr:uid="{00000000-0005-0000-0000-00005E000000}"/>
    <cellStyle name="Millares 2 2 2 2 2" xfId="101" xr:uid="{00000000-0005-0000-0000-00005F000000}"/>
    <cellStyle name="Millares 2 2 2 2 2 2" xfId="283" xr:uid="{00000000-0005-0000-0000-000060000000}"/>
    <cellStyle name="Millares 2 2 2 2 2 2 2" xfId="321" xr:uid="{00000000-0005-0000-0000-000061000000}"/>
    <cellStyle name="Millares 2 2 2 2 3" xfId="276" xr:uid="{00000000-0005-0000-0000-000062000000}"/>
    <cellStyle name="Millares 2 2 2 2 3 2" xfId="314" xr:uid="{00000000-0005-0000-0000-000063000000}"/>
    <cellStyle name="Millares 2 2 2 3" xfId="282" xr:uid="{00000000-0005-0000-0000-000064000000}"/>
    <cellStyle name="Millares 2 2 2 3 2" xfId="320" xr:uid="{00000000-0005-0000-0000-000065000000}"/>
    <cellStyle name="Millares 2 2 2 4" xfId="305" xr:uid="{00000000-0005-0000-0000-000066000000}"/>
    <cellStyle name="Millares 2 2 3" xfId="273" xr:uid="{00000000-0005-0000-0000-000067000000}"/>
    <cellStyle name="Millares 2 2 3 2" xfId="311" xr:uid="{00000000-0005-0000-0000-000068000000}"/>
    <cellStyle name="Millares 2 2 4" xfId="300" xr:uid="{00000000-0005-0000-0000-000069000000}"/>
    <cellStyle name="Millares 2 3" xfId="102" xr:uid="{00000000-0005-0000-0000-00006A000000}"/>
    <cellStyle name="Millares 2 3 2" xfId="103" xr:uid="{00000000-0005-0000-0000-00006B000000}"/>
    <cellStyle name="Millares 2 3 2 2" xfId="285" xr:uid="{00000000-0005-0000-0000-00006C000000}"/>
    <cellStyle name="Millares 2 3 2 2 2" xfId="323" xr:uid="{00000000-0005-0000-0000-00006D000000}"/>
    <cellStyle name="Millares 2 3 3" xfId="284" xr:uid="{00000000-0005-0000-0000-00006E000000}"/>
    <cellStyle name="Millares 2 3 3 2" xfId="322" xr:uid="{00000000-0005-0000-0000-00006F000000}"/>
    <cellStyle name="Millares 2 3 4" xfId="306" xr:uid="{00000000-0005-0000-0000-000070000000}"/>
    <cellStyle name="Millares 2 4" xfId="272" xr:uid="{00000000-0005-0000-0000-000071000000}"/>
    <cellStyle name="Millares 2 4 2" xfId="310" xr:uid="{00000000-0005-0000-0000-000072000000}"/>
    <cellStyle name="Millares 2 5" xfId="299" xr:uid="{00000000-0005-0000-0000-000073000000}"/>
    <cellStyle name="Millares 20" xfId="104" xr:uid="{00000000-0005-0000-0000-000074000000}"/>
    <cellStyle name="Millares 21" xfId="105" xr:uid="{00000000-0005-0000-0000-000075000000}"/>
    <cellStyle name="Millares 22" xfId="106" xr:uid="{00000000-0005-0000-0000-000076000000}"/>
    <cellStyle name="Millares 23" xfId="107" xr:uid="{00000000-0005-0000-0000-000077000000}"/>
    <cellStyle name="Millares 24" xfId="108" xr:uid="{00000000-0005-0000-0000-000078000000}"/>
    <cellStyle name="Millares 25" xfId="109" xr:uid="{00000000-0005-0000-0000-000079000000}"/>
    <cellStyle name="Millares 26" xfId="110" xr:uid="{00000000-0005-0000-0000-00007A000000}"/>
    <cellStyle name="Millares 27" xfId="111" xr:uid="{00000000-0005-0000-0000-00007B000000}"/>
    <cellStyle name="Millares 28" xfId="112" xr:uid="{00000000-0005-0000-0000-00007C000000}"/>
    <cellStyle name="Millares 29" xfId="113" xr:uid="{00000000-0005-0000-0000-00007D000000}"/>
    <cellStyle name="Millares 3" xfId="9" xr:uid="{00000000-0005-0000-0000-00007E000000}"/>
    <cellStyle name="Millares 3 2" xfId="114" xr:uid="{00000000-0005-0000-0000-00007F000000}"/>
    <cellStyle name="Millares 3 2 2" xfId="115" xr:uid="{00000000-0005-0000-0000-000080000000}"/>
    <cellStyle name="Millares 3 2 3" xfId="286" xr:uid="{00000000-0005-0000-0000-000081000000}"/>
    <cellStyle name="Millares 3 2 3 2" xfId="324" xr:uid="{00000000-0005-0000-0000-000082000000}"/>
    <cellStyle name="Millares 3 3" xfId="116" xr:uid="{00000000-0005-0000-0000-000083000000}"/>
    <cellStyle name="Millares 3 3 2" xfId="287" xr:uid="{00000000-0005-0000-0000-000084000000}"/>
    <cellStyle name="Millares 3 3 2 2" xfId="325" xr:uid="{00000000-0005-0000-0000-000085000000}"/>
    <cellStyle name="Millares 3 3 3" xfId="307" xr:uid="{00000000-0005-0000-0000-000086000000}"/>
    <cellStyle name="Millares 3 4" xfId="274" xr:uid="{00000000-0005-0000-0000-000087000000}"/>
    <cellStyle name="Millares 3 4 2" xfId="312" xr:uid="{00000000-0005-0000-0000-000088000000}"/>
    <cellStyle name="Millares 3 5" xfId="301" xr:uid="{00000000-0005-0000-0000-000089000000}"/>
    <cellStyle name="Millares 30" xfId="117" xr:uid="{00000000-0005-0000-0000-00008A000000}"/>
    <cellStyle name="Millares 31" xfId="118" xr:uid="{00000000-0005-0000-0000-00008B000000}"/>
    <cellStyle name="Millares 32" xfId="119" xr:uid="{00000000-0005-0000-0000-00008C000000}"/>
    <cellStyle name="Millares 33" xfId="120" xr:uid="{00000000-0005-0000-0000-00008D000000}"/>
    <cellStyle name="Millares 34" xfId="121" xr:uid="{00000000-0005-0000-0000-00008E000000}"/>
    <cellStyle name="Millares 35" xfId="122" xr:uid="{00000000-0005-0000-0000-00008F000000}"/>
    <cellStyle name="Millares 36" xfId="123" xr:uid="{00000000-0005-0000-0000-000090000000}"/>
    <cellStyle name="Millares 37" xfId="124" xr:uid="{00000000-0005-0000-0000-000091000000}"/>
    <cellStyle name="Millares 38" xfId="125" xr:uid="{00000000-0005-0000-0000-000092000000}"/>
    <cellStyle name="Millares 39" xfId="126" xr:uid="{00000000-0005-0000-0000-000093000000}"/>
    <cellStyle name="Millares 4" xfId="10" xr:uid="{00000000-0005-0000-0000-000094000000}"/>
    <cellStyle name="Millares 4 2" xfId="127" xr:uid="{00000000-0005-0000-0000-000095000000}"/>
    <cellStyle name="Millares 4 2 2" xfId="288" xr:uid="{00000000-0005-0000-0000-000096000000}"/>
    <cellStyle name="Millares 4 2 2 2" xfId="326" xr:uid="{00000000-0005-0000-0000-000097000000}"/>
    <cellStyle name="Millares 4 3" xfId="128" xr:uid="{00000000-0005-0000-0000-000098000000}"/>
    <cellStyle name="Millares 4 3 2" xfId="289" xr:uid="{00000000-0005-0000-0000-000099000000}"/>
    <cellStyle name="Millares 4 3 2 2" xfId="327" xr:uid="{00000000-0005-0000-0000-00009A000000}"/>
    <cellStyle name="Millares 4 3 3" xfId="308" xr:uid="{00000000-0005-0000-0000-00009B000000}"/>
    <cellStyle name="Millares 4 4" xfId="275" xr:uid="{00000000-0005-0000-0000-00009C000000}"/>
    <cellStyle name="Millares 4 4 2" xfId="313" xr:uid="{00000000-0005-0000-0000-00009D000000}"/>
    <cellStyle name="Millares 4 5" xfId="302" xr:uid="{00000000-0005-0000-0000-00009E000000}"/>
    <cellStyle name="Millares 40" xfId="129" xr:uid="{00000000-0005-0000-0000-00009F000000}"/>
    <cellStyle name="Millares 41" xfId="130" xr:uid="{00000000-0005-0000-0000-0000A0000000}"/>
    <cellStyle name="Millares 42" xfId="131" xr:uid="{00000000-0005-0000-0000-0000A1000000}"/>
    <cellStyle name="Millares 43" xfId="132" xr:uid="{00000000-0005-0000-0000-0000A2000000}"/>
    <cellStyle name="Millares 43 2" xfId="290" xr:uid="{00000000-0005-0000-0000-0000A3000000}"/>
    <cellStyle name="Millares 43 2 2" xfId="328" xr:uid="{00000000-0005-0000-0000-0000A4000000}"/>
    <cellStyle name="Millares 44" xfId="133" xr:uid="{00000000-0005-0000-0000-0000A5000000}"/>
    <cellStyle name="Millares 44 2" xfId="291" xr:uid="{00000000-0005-0000-0000-0000A6000000}"/>
    <cellStyle name="Millares 44 2 2" xfId="329" xr:uid="{00000000-0005-0000-0000-0000A7000000}"/>
    <cellStyle name="Millares 45" xfId="271" xr:uid="{00000000-0005-0000-0000-0000A8000000}"/>
    <cellStyle name="Millares 45 2" xfId="309" xr:uid="{00000000-0005-0000-0000-0000A9000000}"/>
    <cellStyle name="Millares 46" xfId="298" xr:uid="{00000000-0005-0000-0000-0000AA000000}"/>
    <cellStyle name="Millares 5" xfId="18" xr:uid="{00000000-0005-0000-0000-0000AB000000}"/>
    <cellStyle name="Millares 5 2" xfId="277" xr:uid="{00000000-0005-0000-0000-0000AC000000}"/>
    <cellStyle name="Millares 5 2 2" xfId="315" xr:uid="{00000000-0005-0000-0000-0000AD000000}"/>
    <cellStyle name="Millares 6" xfId="19" xr:uid="{00000000-0005-0000-0000-0000AE000000}"/>
    <cellStyle name="Millares 7" xfId="134" xr:uid="{00000000-0005-0000-0000-0000AF000000}"/>
    <cellStyle name="Millares 7 2" xfId="292" xr:uid="{00000000-0005-0000-0000-0000B0000000}"/>
    <cellStyle name="Millares 7 2 2" xfId="330" xr:uid="{00000000-0005-0000-0000-0000B1000000}"/>
    <cellStyle name="Millares 8" xfId="135" xr:uid="{00000000-0005-0000-0000-0000B2000000}"/>
    <cellStyle name="Millares 8 2" xfId="293" xr:uid="{00000000-0005-0000-0000-0000B3000000}"/>
    <cellStyle name="Millares 8 2 2" xfId="331" xr:uid="{00000000-0005-0000-0000-0000B4000000}"/>
    <cellStyle name="Millares 9" xfId="136" xr:uid="{00000000-0005-0000-0000-0000B5000000}"/>
    <cellStyle name="Millares 9 2" xfId="294" xr:uid="{00000000-0005-0000-0000-0000B6000000}"/>
    <cellStyle name="Millares 9 2 2" xfId="332" xr:uid="{00000000-0005-0000-0000-0000B7000000}"/>
    <cellStyle name="Neutral 2" xfId="137" xr:uid="{00000000-0005-0000-0000-0000B8000000}"/>
    <cellStyle name="Neutre" xfId="138" xr:uid="{00000000-0005-0000-0000-0000B9000000}"/>
    <cellStyle name="Normal" xfId="0" builtinId="0"/>
    <cellStyle name="Normal 2" xfId="11" xr:uid="{00000000-0005-0000-0000-0000BB000000}"/>
    <cellStyle name="Normal 2 2" xfId="2" xr:uid="{00000000-0005-0000-0000-0000BC000000}"/>
    <cellStyle name="Normal 2 2 2" xfId="139" xr:uid="{00000000-0005-0000-0000-0000BD000000}"/>
    <cellStyle name="Normal 2 2 2 2" xfId="15" xr:uid="{00000000-0005-0000-0000-0000BE000000}"/>
    <cellStyle name="Normal 2 2 2 2 2" xfId="140" xr:uid="{00000000-0005-0000-0000-0000BF000000}"/>
    <cellStyle name="Normal 2 3" xfId="141" xr:uid="{00000000-0005-0000-0000-0000C0000000}"/>
    <cellStyle name="Normal 2 3 2" xfId="142" xr:uid="{00000000-0005-0000-0000-0000C1000000}"/>
    <cellStyle name="Normal 2 4" xfId="143" xr:uid="{00000000-0005-0000-0000-0000C2000000}"/>
    <cellStyle name="Normal 2 5" xfId="144" xr:uid="{00000000-0005-0000-0000-0000C3000000}"/>
    <cellStyle name="Normal 3" xfId="12" xr:uid="{00000000-0005-0000-0000-0000C4000000}"/>
    <cellStyle name="Normal 3 2" xfId="20" xr:uid="{00000000-0005-0000-0000-0000C5000000}"/>
    <cellStyle name="Normal 3 3" xfId="145" xr:uid="{00000000-0005-0000-0000-0000C6000000}"/>
    <cellStyle name="Normal 4" xfId="13" xr:uid="{00000000-0005-0000-0000-0000C7000000}"/>
    <cellStyle name="Normal 4 2" xfId="146" xr:uid="{00000000-0005-0000-0000-0000C8000000}"/>
    <cellStyle name="Normal 5" xfId="3" xr:uid="{00000000-0005-0000-0000-0000C9000000}"/>
    <cellStyle name="Normal 5 2" xfId="147" xr:uid="{00000000-0005-0000-0000-0000CA000000}"/>
    <cellStyle name="Normal 6" xfId="4" xr:uid="{00000000-0005-0000-0000-0000CB000000}"/>
    <cellStyle name="Normal 6 2" xfId="148" xr:uid="{00000000-0005-0000-0000-0000CC000000}"/>
    <cellStyle name="Normal 7" xfId="17" xr:uid="{00000000-0005-0000-0000-0000CD000000}"/>
    <cellStyle name="Normal_ANEXO_1_CUADRO_1" xfId="22" xr:uid="{00000000-0005-0000-0000-0000CE000000}"/>
    <cellStyle name="Normal_Cuadro_2" xfId="270" xr:uid="{00000000-0005-0000-0000-0000CF000000}"/>
    <cellStyle name="Normal_Hoja1" xfId="14" xr:uid="{00000000-0005-0000-0000-0000D0000000}"/>
    <cellStyle name="Normal_Hoja4" xfId="295" xr:uid="{00000000-0005-0000-0000-0000D1000000}"/>
    <cellStyle name="Normal_Hoja4_1" xfId="296" xr:uid="{00000000-0005-0000-0000-0000D2000000}"/>
    <cellStyle name="Normal_indicador ODS" xfId="269" xr:uid="{00000000-0005-0000-0000-0000D3000000}"/>
    <cellStyle name="Notas 2" xfId="149" xr:uid="{00000000-0005-0000-0000-0000D4000000}"/>
    <cellStyle name="Notas 2 2" xfId="150" xr:uid="{00000000-0005-0000-0000-0000D5000000}"/>
    <cellStyle name="Porcentaje" xfId="297" builtinId="5"/>
    <cellStyle name="Porcentaje 2" xfId="151" xr:uid="{00000000-0005-0000-0000-0000D7000000}"/>
    <cellStyle name="Porcentaje 3" xfId="152" xr:uid="{00000000-0005-0000-0000-0000D8000000}"/>
    <cellStyle name="Porcentaje 3 2" xfId="153" xr:uid="{00000000-0005-0000-0000-0000D9000000}"/>
    <cellStyle name="Salida 2" xfId="154" xr:uid="{00000000-0005-0000-0000-0000DA000000}"/>
    <cellStyle name="Satisfaisant" xfId="155" xr:uid="{00000000-0005-0000-0000-0000DB000000}"/>
    <cellStyle name="Sortie" xfId="156" xr:uid="{00000000-0005-0000-0000-0000DC000000}"/>
    <cellStyle name="style1530292864591" xfId="157" xr:uid="{00000000-0005-0000-0000-0000DD000000}"/>
    <cellStyle name="style1530292864684" xfId="158" xr:uid="{00000000-0005-0000-0000-0000DE000000}"/>
    <cellStyle name="style1530292864731" xfId="159" xr:uid="{00000000-0005-0000-0000-0000DF000000}"/>
    <cellStyle name="style1530292864762" xfId="160" xr:uid="{00000000-0005-0000-0000-0000E0000000}"/>
    <cellStyle name="style1530292864809" xfId="161" xr:uid="{00000000-0005-0000-0000-0000E1000000}"/>
    <cellStyle name="style1530292864856" xfId="162" xr:uid="{00000000-0005-0000-0000-0000E2000000}"/>
    <cellStyle name="style1530292864887" xfId="163" xr:uid="{00000000-0005-0000-0000-0000E3000000}"/>
    <cellStyle name="style1530292864934" xfId="164" xr:uid="{00000000-0005-0000-0000-0000E4000000}"/>
    <cellStyle name="style1530292864965" xfId="165" xr:uid="{00000000-0005-0000-0000-0000E5000000}"/>
    <cellStyle name="style1530292865012" xfId="166" xr:uid="{00000000-0005-0000-0000-0000E6000000}"/>
    <cellStyle name="style1530292865043" xfId="167" xr:uid="{00000000-0005-0000-0000-0000E7000000}"/>
    <cellStyle name="style1530292865105" xfId="168" xr:uid="{00000000-0005-0000-0000-0000E8000000}"/>
    <cellStyle name="style1530292865152" xfId="169" xr:uid="{00000000-0005-0000-0000-0000E9000000}"/>
    <cellStyle name="style1530292865183" xfId="170" xr:uid="{00000000-0005-0000-0000-0000EA000000}"/>
    <cellStyle name="style1530292865215" xfId="171" xr:uid="{00000000-0005-0000-0000-0000EB000000}"/>
    <cellStyle name="style1530292865246" xfId="172" xr:uid="{00000000-0005-0000-0000-0000EC000000}"/>
    <cellStyle name="style1530292865308" xfId="173" xr:uid="{00000000-0005-0000-0000-0000ED000000}"/>
    <cellStyle name="style1530292865339" xfId="174" xr:uid="{00000000-0005-0000-0000-0000EE000000}"/>
    <cellStyle name="style1530292865371" xfId="175" xr:uid="{00000000-0005-0000-0000-0000EF000000}"/>
    <cellStyle name="style1530292865402" xfId="176" xr:uid="{00000000-0005-0000-0000-0000F0000000}"/>
    <cellStyle name="style1530292865480" xfId="177" xr:uid="{00000000-0005-0000-0000-0000F1000000}"/>
    <cellStyle name="style1530292865527" xfId="178" xr:uid="{00000000-0005-0000-0000-0000F2000000}"/>
    <cellStyle name="style1530292865542" xfId="179" xr:uid="{00000000-0005-0000-0000-0000F3000000}"/>
    <cellStyle name="style1530292866073" xfId="180" xr:uid="{00000000-0005-0000-0000-0000F4000000}"/>
    <cellStyle name="style1530292866104" xfId="181" xr:uid="{00000000-0005-0000-0000-0000F5000000}"/>
    <cellStyle name="style1530292866119" xfId="182" xr:uid="{00000000-0005-0000-0000-0000F6000000}"/>
    <cellStyle name="style1530292866151" xfId="183" xr:uid="{00000000-0005-0000-0000-0000F7000000}"/>
    <cellStyle name="style1530292866166" xfId="184" xr:uid="{00000000-0005-0000-0000-0000F8000000}"/>
    <cellStyle name="style1530292866197" xfId="185" xr:uid="{00000000-0005-0000-0000-0000F9000000}"/>
    <cellStyle name="style1530292866213" xfId="186" xr:uid="{00000000-0005-0000-0000-0000FA000000}"/>
    <cellStyle name="style1530292866244" xfId="187" xr:uid="{00000000-0005-0000-0000-0000FB000000}"/>
    <cellStyle name="style1530292866260" xfId="188" xr:uid="{00000000-0005-0000-0000-0000FC000000}"/>
    <cellStyle name="style1530292868132" xfId="189" xr:uid="{00000000-0005-0000-0000-0000FD000000}"/>
    <cellStyle name="style1530292868147" xfId="190" xr:uid="{00000000-0005-0000-0000-0000FE000000}"/>
    <cellStyle name="style1530292868179" xfId="191" xr:uid="{00000000-0005-0000-0000-0000FF000000}"/>
    <cellStyle name="style1530292868210" xfId="192" xr:uid="{00000000-0005-0000-0000-000000010000}"/>
    <cellStyle name="style1530292868225" xfId="193" xr:uid="{00000000-0005-0000-0000-000001010000}"/>
    <cellStyle name="style1530292868257" xfId="194" xr:uid="{00000000-0005-0000-0000-000002010000}"/>
    <cellStyle name="style1530292868303" xfId="195" xr:uid="{00000000-0005-0000-0000-000003010000}"/>
    <cellStyle name="style1530292868335" xfId="196" xr:uid="{00000000-0005-0000-0000-000004010000}"/>
    <cellStyle name="style1530292868366" xfId="197" xr:uid="{00000000-0005-0000-0000-000005010000}"/>
    <cellStyle name="style1530292868397" xfId="198" xr:uid="{00000000-0005-0000-0000-000006010000}"/>
    <cellStyle name="style1530292889192" xfId="199" xr:uid="{00000000-0005-0000-0000-000007010000}"/>
    <cellStyle name="style1530292889223" xfId="200" xr:uid="{00000000-0005-0000-0000-000008010000}"/>
    <cellStyle name="style1530292889254" xfId="201" xr:uid="{00000000-0005-0000-0000-000009010000}"/>
    <cellStyle name="style1530294763046" xfId="202" xr:uid="{00000000-0005-0000-0000-00000A010000}"/>
    <cellStyle name="style1530294763077" xfId="203" xr:uid="{00000000-0005-0000-0000-00000B010000}"/>
    <cellStyle name="style1530294763108" xfId="204" xr:uid="{00000000-0005-0000-0000-00000C010000}"/>
    <cellStyle name="style1530294763124" xfId="205" xr:uid="{00000000-0005-0000-0000-00000D010000}"/>
    <cellStyle name="style1530294763155" xfId="206" xr:uid="{00000000-0005-0000-0000-00000E010000}"/>
    <cellStyle name="style1530294763186" xfId="207" xr:uid="{00000000-0005-0000-0000-00000F010000}"/>
    <cellStyle name="style1530294763826" xfId="208" xr:uid="{00000000-0005-0000-0000-000010010000}"/>
    <cellStyle name="style1530294763857" xfId="209" xr:uid="{00000000-0005-0000-0000-000011010000}"/>
    <cellStyle name="style1530294763888" xfId="210" xr:uid="{00000000-0005-0000-0000-000012010000}"/>
    <cellStyle name="style1530294763904" xfId="211" xr:uid="{00000000-0005-0000-0000-000013010000}"/>
    <cellStyle name="style1530294763935" xfId="212" xr:uid="{00000000-0005-0000-0000-000014010000}"/>
    <cellStyle name="style1530294763966" xfId="213" xr:uid="{00000000-0005-0000-0000-000015010000}"/>
    <cellStyle name="style1530294763982" xfId="214" xr:uid="{00000000-0005-0000-0000-000016010000}"/>
    <cellStyle name="style1530294764013" xfId="215" xr:uid="{00000000-0005-0000-0000-000017010000}"/>
    <cellStyle name="style1530294764028" xfId="216" xr:uid="{00000000-0005-0000-0000-000018010000}"/>
    <cellStyle name="style1530294771423" xfId="217" xr:uid="{00000000-0005-0000-0000-000019010000}"/>
    <cellStyle name="style1530294771454" xfId="218" xr:uid="{00000000-0005-0000-0000-00001A010000}"/>
    <cellStyle name="style1530294771485" xfId="219" xr:uid="{00000000-0005-0000-0000-00001B010000}"/>
    <cellStyle name="style1530294771501" xfId="220" xr:uid="{00000000-0005-0000-0000-00001C010000}"/>
    <cellStyle name="style1530294771532" xfId="221" xr:uid="{00000000-0005-0000-0000-00001D010000}"/>
    <cellStyle name="style1530294771563" xfId="222" xr:uid="{00000000-0005-0000-0000-00001E010000}"/>
    <cellStyle name="style1530294772718" xfId="223" xr:uid="{00000000-0005-0000-0000-00001F010000}"/>
    <cellStyle name="style1550510512895" xfId="224" xr:uid="{00000000-0005-0000-0000-000020010000}"/>
    <cellStyle name="style1550510513045" xfId="225" xr:uid="{00000000-0005-0000-0000-000021010000}"/>
    <cellStyle name="style1550510513099" xfId="226" xr:uid="{00000000-0005-0000-0000-000022010000}"/>
    <cellStyle name="style1550510513154" xfId="227" xr:uid="{00000000-0005-0000-0000-000023010000}"/>
    <cellStyle name="style1550510513209" xfId="228" xr:uid="{00000000-0005-0000-0000-000024010000}"/>
    <cellStyle name="style1550510513268" xfId="229" xr:uid="{00000000-0005-0000-0000-000025010000}"/>
    <cellStyle name="style1550510513322" xfId="230" xr:uid="{00000000-0005-0000-0000-000026010000}"/>
    <cellStyle name="style1550510513374" xfId="231" xr:uid="{00000000-0005-0000-0000-000027010000}"/>
    <cellStyle name="style1550510513425" xfId="232" xr:uid="{00000000-0005-0000-0000-000028010000}"/>
    <cellStyle name="style1550510513463" xfId="233" xr:uid="{00000000-0005-0000-0000-000029010000}"/>
    <cellStyle name="style1550510513512" xfId="234" xr:uid="{00000000-0005-0000-0000-00002A010000}"/>
    <cellStyle name="style1550510513561" xfId="235" xr:uid="{00000000-0005-0000-0000-00002B010000}"/>
    <cellStyle name="style1550510515805" xfId="236" xr:uid="{00000000-0005-0000-0000-00002C010000}"/>
    <cellStyle name="style1550510515857" xfId="237" xr:uid="{00000000-0005-0000-0000-00002D010000}"/>
    <cellStyle name="style1550510515933" xfId="238" xr:uid="{00000000-0005-0000-0000-00002E010000}"/>
    <cellStyle name="style1550510515984" xfId="239" xr:uid="{00000000-0005-0000-0000-00002F010000}"/>
    <cellStyle name="style1550510516033" xfId="240" xr:uid="{00000000-0005-0000-0000-000030010000}"/>
    <cellStyle name="style1550510516072" xfId="241" xr:uid="{00000000-0005-0000-0000-000031010000}"/>
    <cellStyle name="style1550510516111" xfId="242" xr:uid="{00000000-0005-0000-0000-000032010000}"/>
    <cellStyle name="style1550510516164" xfId="243" xr:uid="{00000000-0005-0000-0000-000033010000}"/>
    <cellStyle name="style1550510516216" xfId="244" xr:uid="{00000000-0005-0000-0000-000034010000}"/>
    <cellStyle name="style1550510516268" xfId="245" xr:uid="{00000000-0005-0000-0000-000035010000}"/>
    <cellStyle name="style1550510516309" xfId="246" xr:uid="{00000000-0005-0000-0000-000036010000}"/>
    <cellStyle name="style1550510516348" xfId="247" xr:uid="{00000000-0005-0000-0000-000037010000}"/>
    <cellStyle name="style1550510528719" xfId="248" xr:uid="{00000000-0005-0000-0000-000038010000}"/>
    <cellStyle name="style1550510528771" xfId="249" xr:uid="{00000000-0005-0000-0000-000039010000}"/>
    <cellStyle name="style1550510528822" xfId="250" xr:uid="{00000000-0005-0000-0000-00003A010000}"/>
    <cellStyle name="Texte explicatif" xfId="251" xr:uid="{00000000-0005-0000-0000-00003B010000}"/>
    <cellStyle name="Texto de advertencia 2" xfId="252" xr:uid="{00000000-0005-0000-0000-00003C010000}"/>
    <cellStyle name="Texto explicativo 2" xfId="253" xr:uid="{00000000-0005-0000-0000-00003D010000}"/>
    <cellStyle name="Titre" xfId="254" xr:uid="{00000000-0005-0000-0000-00003E010000}"/>
    <cellStyle name="Titre 1" xfId="255" xr:uid="{00000000-0005-0000-0000-00003F010000}"/>
    <cellStyle name="Titre 1 2" xfId="256" xr:uid="{00000000-0005-0000-0000-000040010000}"/>
    <cellStyle name="Titre 2" xfId="257" xr:uid="{00000000-0005-0000-0000-000041010000}"/>
    <cellStyle name="Titre 2 2" xfId="258" xr:uid="{00000000-0005-0000-0000-000042010000}"/>
    <cellStyle name="Titre 3" xfId="259" xr:uid="{00000000-0005-0000-0000-000043010000}"/>
    <cellStyle name="Titre 4" xfId="260" xr:uid="{00000000-0005-0000-0000-000044010000}"/>
    <cellStyle name="Título 1 2" xfId="261" xr:uid="{00000000-0005-0000-0000-000045010000}"/>
    <cellStyle name="Título 1 2 2" xfId="262" xr:uid="{00000000-0005-0000-0000-000046010000}"/>
    <cellStyle name="Título 2 2" xfId="263" xr:uid="{00000000-0005-0000-0000-000047010000}"/>
    <cellStyle name="Título 2 2 2" xfId="264" xr:uid="{00000000-0005-0000-0000-000048010000}"/>
    <cellStyle name="Título 3 2" xfId="265" xr:uid="{00000000-0005-0000-0000-000049010000}"/>
    <cellStyle name="Título 4" xfId="266" xr:uid="{00000000-0005-0000-0000-00004A010000}"/>
    <cellStyle name="Total 2" xfId="267" xr:uid="{00000000-0005-0000-0000-00004B010000}"/>
    <cellStyle name="Vérification" xfId="268" xr:uid="{00000000-0005-0000-0000-00004C01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00"/>
      <color rgb="FFC474F6"/>
      <color rgb="FFFFCCFF"/>
      <color rgb="FFFF99CC"/>
      <color rgb="FF995FE7"/>
      <color rgb="FFB573F7"/>
      <color rgb="FFA18DB9"/>
      <color rgb="FFFFCCCC"/>
      <color rgb="FFFFFFCC"/>
      <color rgb="FFBA8C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0"/>
  <sheetViews>
    <sheetView showGridLines="0" zoomScaleNormal="100" workbookViewId="0">
      <selection activeCell="D22" sqref="D22"/>
    </sheetView>
  </sheetViews>
  <sheetFormatPr baseColWidth="10" defaultColWidth="11.42578125" defaultRowHeight="14.25" x14ac:dyDescent="0.25"/>
  <cols>
    <col min="1" max="1" width="6.7109375" style="11" customWidth="1"/>
    <col min="2" max="2" width="11.5703125" style="11" customWidth="1"/>
    <col min="3" max="3" width="22.7109375" style="11" customWidth="1"/>
    <col min="4" max="4" width="43.7109375" style="11" customWidth="1"/>
    <col min="5" max="5" width="11.42578125" style="11" customWidth="1"/>
    <col min="6" max="6" width="13.42578125" style="11" customWidth="1"/>
    <col min="7" max="7" width="10.5703125" style="11" customWidth="1"/>
    <col min="8" max="16384" width="11.42578125" style="11"/>
  </cols>
  <sheetData>
    <row r="1" spans="2:7" ht="18.75" customHeight="1" x14ac:dyDescent="0.25"/>
    <row r="2" spans="2:7" ht="35.25" customHeight="1" x14ac:dyDescent="0.25">
      <c r="B2" s="220" t="s">
        <v>138</v>
      </c>
      <c r="C2" s="220"/>
      <c r="D2" s="220"/>
      <c r="E2" s="220"/>
      <c r="F2" s="220"/>
      <c r="G2" s="220"/>
    </row>
    <row r="3" spans="2:7" ht="21.75" customHeight="1" x14ac:dyDescent="0.25">
      <c r="B3" s="221" t="s">
        <v>38</v>
      </c>
      <c r="C3" s="221" t="s">
        <v>39</v>
      </c>
      <c r="D3" s="221" t="s">
        <v>40</v>
      </c>
      <c r="E3" s="221" t="s">
        <v>41</v>
      </c>
      <c r="F3" s="221"/>
      <c r="G3" s="221"/>
    </row>
    <row r="4" spans="2:7" ht="35.25" customHeight="1" x14ac:dyDescent="0.25">
      <c r="B4" s="222"/>
      <c r="C4" s="222"/>
      <c r="D4" s="222"/>
      <c r="E4" s="59" t="s">
        <v>97</v>
      </c>
      <c r="F4" s="59" t="s">
        <v>28</v>
      </c>
      <c r="G4" s="59" t="s">
        <v>31</v>
      </c>
    </row>
    <row r="5" spans="2:7" ht="46.5" customHeight="1" x14ac:dyDescent="0.25">
      <c r="B5" s="29" t="s">
        <v>42</v>
      </c>
      <c r="C5" s="30" t="s">
        <v>89</v>
      </c>
      <c r="D5" s="58" t="s">
        <v>49</v>
      </c>
      <c r="E5" s="60">
        <v>20.08940000862178</v>
      </c>
      <c r="F5" s="60">
        <v>16.557310886321329</v>
      </c>
      <c r="G5" s="60">
        <v>25.889720385194</v>
      </c>
    </row>
    <row r="6" spans="2:7" ht="47.25" customHeight="1" x14ac:dyDescent="0.25">
      <c r="B6" s="29" t="s">
        <v>52</v>
      </c>
      <c r="C6" s="31" t="s">
        <v>58</v>
      </c>
      <c r="D6" s="58" t="s">
        <v>50</v>
      </c>
      <c r="E6" s="60">
        <v>4.1364135448176471</v>
      </c>
      <c r="F6" s="60">
        <v>1.8541543892167212</v>
      </c>
      <c r="G6" s="60">
        <v>7.8842901771686664</v>
      </c>
    </row>
    <row r="7" spans="2:7" s="15" customFormat="1" ht="13.5" customHeight="1" x14ac:dyDescent="0.2">
      <c r="B7" s="218" t="s">
        <v>155</v>
      </c>
      <c r="C7" s="218"/>
      <c r="D7" s="218"/>
      <c r="E7" s="218"/>
      <c r="F7" s="218"/>
      <c r="G7" s="218"/>
    </row>
    <row r="8" spans="2:7" s="15" customFormat="1" ht="13.5" customHeight="1" x14ac:dyDescent="0.2">
      <c r="B8" s="219" t="s">
        <v>133</v>
      </c>
      <c r="C8" s="219"/>
      <c r="D8" s="219"/>
      <c r="E8" s="219"/>
      <c r="F8" s="219"/>
      <c r="G8" s="219"/>
    </row>
    <row r="9" spans="2:7" s="15" customFormat="1" ht="13.5" customHeight="1" x14ac:dyDescent="0.2">
      <c r="B9" s="218" t="s">
        <v>57</v>
      </c>
      <c r="C9" s="218"/>
      <c r="D9" s="218"/>
      <c r="E9" s="218"/>
      <c r="F9" s="218"/>
      <c r="G9" s="218"/>
    </row>
    <row r="10" spans="2:7" s="15" customFormat="1" ht="13.5" customHeight="1" x14ac:dyDescent="0.2">
      <c r="B10" s="218" t="s">
        <v>51</v>
      </c>
      <c r="C10" s="218"/>
      <c r="D10" s="218"/>
      <c r="E10" s="218"/>
      <c r="F10" s="218"/>
      <c r="G10" s="218"/>
    </row>
  </sheetData>
  <mergeCells count="9">
    <mergeCell ref="B10:G10"/>
    <mergeCell ref="B7:G7"/>
    <mergeCell ref="B8:G8"/>
    <mergeCell ref="B9:G9"/>
    <mergeCell ref="B2:G2"/>
    <mergeCell ref="B3:B4"/>
    <mergeCell ref="C3:C4"/>
    <mergeCell ref="D3:D4"/>
    <mergeCell ref="E3:G3"/>
  </mergeCells>
  <pageMargins left="0.2" right="0.38" top="0.75" bottom="0.75" header="0.3" footer="0.3"/>
  <pageSetup paperSize="4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L77"/>
  <sheetViews>
    <sheetView showGridLines="0" zoomScaleNormal="100" workbookViewId="0">
      <selection activeCell="D59" sqref="D59"/>
    </sheetView>
  </sheetViews>
  <sheetFormatPr baseColWidth="10" defaultColWidth="11.42578125" defaultRowHeight="14.25" x14ac:dyDescent="0.2"/>
  <cols>
    <col min="1" max="1" width="5.5703125" style="3" customWidth="1"/>
    <col min="2" max="2" width="25.42578125" style="3" customWidth="1"/>
    <col min="3" max="3" width="11.140625" style="3" customWidth="1"/>
    <col min="4" max="4" width="15.85546875" style="3" customWidth="1"/>
    <col min="5" max="5" width="14.7109375" style="3" customWidth="1"/>
    <col min="6" max="6" width="9" style="3" customWidth="1"/>
    <col min="7" max="7" width="10.85546875" style="3" customWidth="1"/>
    <col min="8" max="12" width="9" style="3" customWidth="1"/>
    <col min="13" max="17" width="14.140625" style="3" bestFit="1" customWidth="1"/>
    <col min="18" max="16384" width="11.42578125" style="3"/>
  </cols>
  <sheetData>
    <row r="2" spans="2:8" x14ac:dyDescent="0.2">
      <c r="B2" s="223" t="s">
        <v>46</v>
      </c>
      <c r="C2" s="223"/>
      <c r="D2" s="223"/>
      <c r="E2" s="223"/>
      <c r="F2" s="223"/>
      <c r="G2" s="223"/>
      <c r="H2" s="98"/>
    </row>
    <row r="3" spans="2:8" ht="28.5" customHeight="1" thickBot="1" x14ac:dyDescent="0.25">
      <c r="B3" s="272" t="s">
        <v>150</v>
      </c>
      <c r="C3" s="272"/>
      <c r="D3" s="272"/>
      <c r="E3" s="272"/>
      <c r="F3" s="272"/>
      <c r="G3" s="272"/>
      <c r="H3" s="205"/>
    </row>
    <row r="4" spans="2:8" ht="25.5" customHeight="1" x14ac:dyDescent="0.2">
      <c r="B4" s="259" t="s">
        <v>137</v>
      </c>
      <c r="C4" s="261" t="s">
        <v>17</v>
      </c>
      <c r="D4" s="261" t="s">
        <v>18</v>
      </c>
      <c r="E4" s="261" t="s">
        <v>19</v>
      </c>
      <c r="F4" s="263" t="s">
        <v>20</v>
      </c>
      <c r="G4" s="264"/>
      <c r="H4" s="205"/>
    </row>
    <row r="5" spans="2:8" ht="24.75" thickBot="1" x14ac:dyDescent="0.25">
      <c r="B5" s="260"/>
      <c r="C5" s="262"/>
      <c r="D5" s="262"/>
      <c r="E5" s="262"/>
      <c r="F5" s="154" t="s">
        <v>21</v>
      </c>
      <c r="G5" s="18" t="s">
        <v>22</v>
      </c>
      <c r="H5" s="205"/>
    </row>
    <row r="6" spans="2:8" ht="15.75" customHeight="1" x14ac:dyDescent="0.2">
      <c r="B6" s="99" t="s">
        <v>166</v>
      </c>
      <c r="C6" s="100"/>
      <c r="D6" s="100"/>
      <c r="E6" s="100"/>
      <c r="F6" s="100"/>
      <c r="G6" s="100"/>
      <c r="H6" s="205"/>
    </row>
    <row r="7" spans="2:8" ht="15.75" customHeight="1" x14ac:dyDescent="0.2">
      <c r="B7" s="25" t="s">
        <v>64</v>
      </c>
      <c r="C7" s="102">
        <v>6.5883633134133754</v>
      </c>
      <c r="D7" s="102">
        <v>1.2285676569602073</v>
      </c>
      <c r="E7" s="102">
        <v>18.64753958633311</v>
      </c>
      <c r="F7" s="102">
        <v>4.5509806825415193</v>
      </c>
      <c r="G7" s="102">
        <v>9.447561859125674</v>
      </c>
    </row>
    <row r="8" spans="2:8" ht="15.75" customHeight="1" x14ac:dyDescent="0.2">
      <c r="B8" s="25" t="s">
        <v>119</v>
      </c>
      <c r="C8" s="102">
        <v>37.815071947643027</v>
      </c>
      <c r="D8" s="102">
        <v>4.027962526999632</v>
      </c>
      <c r="E8" s="102">
        <v>10.651738366587168</v>
      </c>
      <c r="F8" s="102">
        <v>30.293376056309381</v>
      </c>
      <c r="G8" s="102">
        <v>45.972655183906888</v>
      </c>
    </row>
    <row r="9" spans="2:8" ht="15.75" customHeight="1" x14ac:dyDescent="0.2">
      <c r="B9" s="25" t="s">
        <v>65</v>
      </c>
      <c r="C9" s="102">
        <v>29.177051003343252</v>
      </c>
      <c r="D9" s="102">
        <v>2.190660272821003</v>
      </c>
      <c r="E9" s="102">
        <v>7.5081620571249204</v>
      </c>
      <c r="F9" s="102">
        <v>25.072883869764006</v>
      </c>
      <c r="G9" s="102">
        <v>33.651303916520149</v>
      </c>
    </row>
    <row r="10" spans="2:8" ht="15.75" customHeight="1" x14ac:dyDescent="0.2">
      <c r="B10" s="25" t="s">
        <v>120</v>
      </c>
      <c r="C10" s="102">
        <v>21.886322670810948</v>
      </c>
      <c r="D10" s="102">
        <v>1.7528825881796839</v>
      </c>
      <c r="E10" s="102">
        <v>8.0090320084581652</v>
      </c>
      <c r="F10" s="102">
        <v>18.642624695031891</v>
      </c>
      <c r="G10" s="102">
        <v>25.517387227747061</v>
      </c>
    </row>
    <row r="11" spans="2:8" ht="15.75" customHeight="1" x14ac:dyDescent="0.2">
      <c r="B11" s="25" t="s">
        <v>121</v>
      </c>
      <c r="C11" s="102">
        <v>26.579312658483794</v>
      </c>
      <c r="D11" s="102">
        <v>2.6261784825043759</v>
      </c>
      <c r="E11" s="102">
        <v>9.8805357243357115</v>
      </c>
      <c r="F11" s="102">
        <v>21.754696854386154</v>
      </c>
      <c r="G11" s="102">
        <v>32.035823916673522</v>
      </c>
    </row>
    <row r="12" spans="2:8" ht="15.75" customHeight="1" x14ac:dyDescent="0.2">
      <c r="B12" s="25" t="s">
        <v>66</v>
      </c>
      <c r="C12" s="102">
        <v>30.817031741233741</v>
      </c>
      <c r="D12" s="102">
        <v>2.9452743174484914</v>
      </c>
      <c r="E12" s="102">
        <v>9.5572939736037608</v>
      </c>
      <c r="F12" s="102">
        <v>25.357461165336815</v>
      </c>
      <c r="G12" s="102">
        <v>36.871421046059524</v>
      </c>
    </row>
    <row r="13" spans="2:8" ht="15.75" customHeight="1" x14ac:dyDescent="0.2">
      <c r="B13" s="25" t="s">
        <v>67</v>
      </c>
      <c r="C13" s="102">
        <v>29.850182443631933</v>
      </c>
      <c r="D13" s="102">
        <v>3.7174452536604061</v>
      </c>
      <c r="E13" s="102">
        <v>12.453676826532977</v>
      </c>
      <c r="F13" s="102">
        <v>23.100603971824853</v>
      </c>
      <c r="G13" s="102">
        <v>37.607413855710845</v>
      </c>
    </row>
    <row r="14" spans="2:8" ht="15.75" customHeight="1" x14ac:dyDescent="0.2">
      <c r="B14" s="25" t="s">
        <v>68</v>
      </c>
      <c r="C14" s="102">
        <v>30.237615400311036</v>
      </c>
      <c r="D14" s="102">
        <v>2.2151735898258229</v>
      </c>
      <c r="E14" s="102">
        <v>7.3258871789309055</v>
      </c>
      <c r="F14" s="102">
        <v>26.076947828045949</v>
      </c>
      <c r="G14" s="102">
        <v>34.750066951476569</v>
      </c>
    </row>
    <row r="15" spans="2:8" ht="15.75" customHeight="1" x14ac:dyDescent="0.2">
      <c r="B15" s="25" t="s">
        <v>122</v>
      </c>
      <c r="C15" s="115">
        <v>26.14718294153413</v>
      </c>
      <c r="D15" s="115">
        <v>2.9583656950063153</v>
      </c>
      <c r="E15" s="115">
        <v>11.314280783598402</v>
      </c>
      <c r="F15" s="115">
        <v>20.770557139108718</v>
      </c>
      <c r="G15" s="115">
        <v>32.347362124521936</v>
      </c>
    </row>
    <row r="16" spans="2:8" ht="15.75" customHeight="1" x14ac:dyDescent="0.2">
      <c r="B16" s="25" t="s">
        <v>123</v>
      </c>
      <c r="C16" s="115">
        <v>22.365844004307036</v>
      </c>
      <c r="D16" s="115">
        <v>2.8154682030754548</v>
      </c>
      <c r="E16" s="115">
        <v>12.588249307887841</v>
      </c>
      <c r="F16" s="115">
        <v>17.328801443773841</v>
      </c>
      <c r="G16" s="115">
        <v>28.364677030038365</v>
      </c>
    </row>
    <row r="17" spans="2:7" ht="15.75" customHeight="1" x14ac:dyDescent="0.2">
      <c r="B17" s="25" t="s">
        <v>69</v>
      </c>
      <c r="C17" s="115">
        <v>18.700367195404301</v>
      </c>
      <c r="D17" s="115">
        <v>1.3322822436725501</v>
      </c>
      <c r="E17" s="115">
        <v>7.1243640820056449</v>
      </c>
      <c r="F17" s="115">
        <v>16.226474937870798</v>
      </c>
      <c r="G17" s="115">
        <v>21.454834412616851</v>
      </c>
    </row>
    <row r="18" spans="2:7" ht="15.75" customHeight="1" x14ac:dyDescent="0.2">
      <c r="B18" s="25" t="s">
        <v>70</v>
      </c>
      <c r="C18" s="115">
        <v>12.186221856613377</v>
      </c>
      <c r="D18" s="115">
        <v>0.99009503137728327</v>
      </c>
      <c r="E18" s="115">
        <v>8.1247087327559644</v>
      </c>
      <c r="F18" s="115">
        <v>10.373653303355692</v>
      </c>
      <c r="G18" s="115">
        <v>14.265089445409245</v>
      </c>
    </row>
    <row r="19" spans="2:7" ht="15.75" customHeight="1" x14ac:dyDescent="0.2">
      <c r="B19" s="25" t="s">
        <v>124</v>
      </c>
      <c r="C19" s="115">
        <v>21.290496634468195</v>
      </c>
      <c r="D19" s="115">
        <v>3.3815955811118936</v>
      </c>
      <c r="E19" s="115">
        <v>15.883122123310493</v>
      </c>
      <c r="F19" s="115">
        <v>15.403590968520673</v>
      </c>
      <c r="G19" s="115">
        <v>28.664901604780535</v>
      </c>
    </row>
    <row r="20" spans="2:7" ht="15.75" customHeight="1" x14ac:dyDescent="0.2">
      <c r="B20" s="25" t="s">
        <v>125</v>
      </c>
      <c r="C20" s="115">
        <v>15.581899574083575</v>
      </c>
      <c r="D20" s="115">
        <v>2.6562269722857459</v>
      </c>
      <c r="E20" s="115">
        <v>17.046875187821687</v>
      </c>
      <c r="F20" s="115">
        <v>11.049116308171957</v>
      </c>
      <c r="G20" s="115">
        <v>21.52424300696665</v>
      </c>
    </row>
    <row r="21" spans="2:7" ht="15.75" customHeight="1" x14ac:dyDescent="0.2">
      <c r="B21" s="25" t="s">
        <v>126</v>
      </c>
      <c r="C21" s="115">
        <v>30.005308405892741</v>
      </c>
      <c r="D21" s="115">
        <v>3.1018971987285537</v>
      </c>
      <c r="E21" s="115">
        <v>10.337828082844746</v>
      </c>
      <c r="F21" s="115">
        <v>24.292218515968447</v>
      </c>
      <c r="G21" s="115">
        <v>36.415729541185648</v>
      </c>
    </row>
    <row r="22" spans="2:7" ht="15.75" customHeight="1" x14ac:dyDescent="0.2">
      <c r="B22" s="25" t="s">
        <v>127</v>
      </c>
      <c r="C22" s="115">
        <v>17.728986206896902</v>
      </c>
      <c r="D22" s="115">
        <v>2.8784138623037618</v>
      </c>
      <c r="E22" s="115">
        <v>16.235637101370219</v>
      </c>
      <c r="F22" s="115">
        <v>12.765248244513877</v>
      </c>
      <c r="G22" s="115">
        <v>24.089855252970434</v>
      </c>
    </row>
    <row r="23" spans="2:7" ht="15.75" customHeight="1" x14ac:dyDescent="0.2">
      <c r="B23" s="99" t="s">
        <v>167</v>
      </c>
      <c r="C23" s="101"/>
      <c r="D23" s="116"/>
      <c r="E23" s="117"/>
      <c r="F23" s="101"/>
      <c r="G23" s="101"/>
    </row>
    <row r="24" spans="2:7" ht="15.75" customHeight="1" x14ac:dyDescent="0.2">
      <c r="B24" s="25" t="s">
        <v>64</v>
      </c>
      <c r="C24" s="136">
        <v>0.82442716363704471</v>
      </c>
      <c r="D24" s="136">
        <v>0.41853088635290586</v>
      </c>
      <c r="E24" s="136">
        <v>50.766265937492172</v>
      </c>
      <c r="F24" s="136">
        <v>0.30367171346113769</v>
      </c>
      <c r="G24" s="136">
        <v>2.2183363525922055</v>
      </c>
    </row>
    <row r="25" spans="2:7" ht="15.75" customHeight="1" x14ac:dyDescent="0.2">
      <c r="B25" s="25" t="s">
        <v>119</v>
      </c>
      <c r="C25" s="136">
        <v>9.5679077256067231</v>
      </c>
      <c r="D25" s="136">
        <v>2.4732402060323615</v>
      </c>
      <c r="E25" s="136">
        <v>25.849331713486269</v>
      </c>
      <c r="F25" s="136">
        <v>5.6956729191231146</v>
      </c>
      <c r="G25" s="136">
        <v>15.63620893693685</v>
      </c>
    </row>
    <row r="26" spans="2:7" ht="15.75" customHeight="1" x14ac:dyDescent="0.2">
      <c r="B26" s="25" t="s">
        <v>65</v>
      </c>
      <c r="C26" s="136">
        <v>8.0398895008927997</v>
      </c>
      <c r="D26" s="136">
        <v>1.1750431412311315</v>
      </c>
      <c r="E26" s="136">
        <v>14.615165309183013</v>
      </c>
      <c r="F26" s="136">
        <v>6.016265885022106</v>
      </c>
      <c r="G26" s="136">
        <v>10.666922973221549</v>
      </c>
    </row>
    <row r="27" spans="2:7" ht="15.75" customHeight="1" x14ac:dyDescent="0.2">
      <c r="B27" s="25" t="s">
        <v>120</v>
      </c>
      <c r="C27" s="136">
        <v>3.2215213332083916</v>
      </c>
      <c r="D27" s="136">
        <v>0.72167657335342084</v>
      </c>
      <c r="E27" s="136">
        <v>22.401731936838846</v>
      </c>
      <c r="F27" s="136">
        <v>2.0702684512134204</v>
      </c>
      <c r="G27" s="136">
        <v>4.9804143294879495</v>
      </c>
    </row>
    <row r="28" spans="2:7" ht="15.75" customHeight="1" x14ac:dyDescent="0.2">
      <c r="B28" s="25" t="s">
        <v>121</v>
      </c>
      <c r="C28" s="136">
        <v>6.3436474206176428</v>
      </c>
      <c r="D28" s="136">
        <v>1.4130203991071451</v>
      </c>
      <c r="E28" s="136">
        <v>22.274573371064932</v>
      </c>
      <c r="F28" s="136">
        <v>4.0751756482895898</v>
      </c>
      <c r="G28" s="136">
        <v>9.7465737079597687</v>
      </c>
    </row>
    <row r="29" spans="2:7" ht="15.75" customHeight="1" x14ac:dyDescent="0.2">
      <c r="B29" s="25" t="s">
        <v>66</v>
      </c>
      <c r="C29" s="136">
        <v>9.0294313768883185</v>
      </c>
      <c r="D29" s="136">
        <v>1.9549291775413196</v>
      </c>
      <c r="E29" s="136">
        <v>21.650634419185522</v>
      </c>
      <c r="F29" s="136">
        <v>5.8588662940186724</v>
      </c>
      <c r="G29" s="136">
        <v>13.666686477206733</v>
      </c>
    </row>
    <row r="30" spans="2:7" ht="15.75" customHeight="1" x14ac:dyDescent="0.2">
      <c r="B30" s="25" t="s">
        <v>67</v>
      </c>
      <c r="C30" s="136">
        <v>8.0012450608790395</v>
      </c>
      <c r="D30" s="136">
        <v>2.0961447352918312</v>
      </c>
      <c r="E30" s="136">
        <v>26.197731969748499</v>
      </c>
      <c r="F30" s="136">
        <v>4.7394529287711782</v>
      </c>
      <c r="G30" s="136">
        <v>13.196884465251637</v>
      </c>
    </row>
    <row r="31" spans="2:7" ht="15.75" customHeight="1" x14ac:dyDescent="0.2">
      <c r="B31" s="25" t="s">
        <v>68</v>
      </c>
      <c r="C31" s="136">
        <v>8.2993288254522479</v>
      </c>
      <c r="D31" s="136">
        <v>1.2607885232598657</v>
      </c>
      <c r="E31" s="136">
        <v>15.191451619476744</v>
      </c>
      <c r="F31" s="136">
        <v>6.1382788064709199</v>
      </c>
      <c r="G31" s="136">
        <v>11.130975606181917</v>
      </c>
    </row>
    <row r="32" spans="2:7" ht="15.75" customHeight="1" x14ac:dyDescent="0.2">
      <c r="B32" s="103" t="s">
        <v>122</v>
      </c>
      <c r="C32" s="136">
        <v>3.9611933833094493</v>
      </c>
      <c r="D32" s="136">
        <v>0.83435899172535632</v>
      </c>
      <c r="E32" s="136">
        <v>21.063323877115948</v>
      </c>
      <c r="F32" s="136">
        <v>2.6125487687222861</v>
      </c>
      <c r="G32" s="136">
        <v>5.9634019521230481</v>
      </c>
    </row>
    <row r="33" spans="2:7" ht="15.75" customHeight="1" x14ac:dyDescent="0.2">
      <c r="B33" s="25" t="s">
        <v>123</v>
      </c>
      <c r="C33" s="136">
        <v>5.2775685098995169</v>
      </c>
      <c r="D33" s="136">
        <v>1.2200965939515296</v>
      </c>
      <c r="E33" s="136">
        <v>23.118536342311923</v>
      </c>
      <c r="F33" s="136">
        <v>3.3369202849264172</v>
      </c>
      <c r="G33" s="136">
        <v>8.2505055325701502</v>
      </c>
    </row>
    <row r="34" spans="2:7" ht="15.75" customHeight="1" x14ac:dyDescent="0.2">
      <c r="B34" s="25" t="s">
        <v>69</v>
      </c>
      <c r="C34" s="136">
        <v>2.7179349631045802</v>
      </c>
      <c r="D34" s="136">
        <v>0.49426873035964086</v>
      </c>
      <c r="E34" s="136">
        <v>18.185450979116109</v>
      </c>
      <c r="F34" s="136">
        <v>1.8995278055373088</v>
      </c>
      <c r="G34" s="136">
        <v>3.8750227068316248</v>
      </c>
    </row>
    <row r="35" spans="2:7" ht="15.75" customHeight="1" x14ac:dyDescent="0.2">
      <c r="B35" s="25" t="s">
        <v>70</v>
      </c>
      <c r="C35" s="136">
        <v>1.2279232666398714</v>
      </c>
      <c r="D35" s="136">
        <v>0.2635336509993158</v>
      </c>
      <c r="E35" s="136">
        <v>21.461736100209073</v>
      </c>
      <c r="F35" s="136">
        <v>0.80527015907741217</v>
      </c>
      <c r="G35" s="136">
        <v>1.8682315637051909</v>
      </c>
    </row>
    <row r="36" spans="2:7" ht="15.75" customHeight="1" x14ac:dyDescent="0.2">
      <c r="B36" s="25" t="s">
        <v>124</v>
      </c>
      <c r="C36" s="137">
        <v>1.0557589953745752</v>
      </c>
      <c r="D36" s="137">
        <v>0.42191948827143538</v>
      </c>
      <c r="E36" s="137">
        <v>39.963617655158281</v>
      </c>
      <c r="F36" s="137">
        <v>0.48088132651168247</v>
      </c>
      <c r="G36" s="137">
        <v>2.3019870555903217</v>
      </c>
    </row>
    <row r="37" spans="2:7" ht="15.75" customHeight="1" x14ac:dyDescent="0.2">
      <c r="B37" s="25" t="s">
        <v>125</v>
      </c>
      <c r="C37" s="136">
        <v>2.9745516267832692</v>
      </c>
      <c r="D37" s="136">
        <v>0.93239149266405885</v>
      </c>
      <c r="E37" s="136">
        <v>31.345614722860361</v>
      </c>
      <c r="F37" s="136">
        <v>1.6008086454928583</v>
      </c>
      <c r="G37" s="136">
        <v>5.4617447093010574</v>
      </c>
    </row>
    <row r="38" spans="2:7" ht="15.75" customHeight="1" x14ac:dyDescent="0.2">
      <c r="B38" s="25" t="s">
        <v>126</v>
      </c>
      <c r="C38" s="136">
        <v>9.4893742300554926</v>
      </c>
      <c r="D38" s="136">
        <v>1.7034913748097471</v>
      </c>
      <c r="E38" s="136">
        <v>17.951567021293304</v>
      </c>
      <c r="F38" s="136">
        <v>6.6341133158388574</v>
      </c>
      <c r="G38" s="136">
        <v>13.397179877019521</v>
      </c>
    </row>
    <row r="39" spans="2:7" ht="15.75" customHeight="1" x14ac:dyDescent="0.2">
      <c r="B39" s="25" t="s">
        <v>127</v>
      </c>
      <c r="C39" s="136">
        <v>1.627355421261522</v>
      </c>
      <c r="D39" s="136">
        <v>0.6354305930827473</v>
      </c>
      <c r="E39" s="136">
        <v>39.046823132844757</v>
      </c>
      <c r="F39" s="136">
        <v>0.75373511348729105</v>
      </c>
      <c r="G39" s="136">
        <v>3.4780641149474683</v>
      </c>
    </row>
    <row r="40" spans="2:7" ht="15.75" customHeight="1" x14ac:dyDescent="0.2">
      <c r="B40" s="99" t="s">
        <v>151</v>
      </c>
      <c r="C40" s="101"/>
      <c r="D40" s="116"/>
      <c r="E40" s="117"/>
      <c r="F40" s="101"/>
      <c r="G40" s="101"/>
    </row>
    <row r="41" spans="2:7" ht="15.75" customHeight="1" x14ac:dyDescent="0.2">
      <c r="B41" s="25" t="s">
        <v>64</v>
      </c>
      <c r="C41" s="104">
        <v>28740.139616265988</v>
      </c>
      <c r="D41" s="118">
        <v>5766.6083597550214</v>
      </c>
      <c r="E41" s="102">
        <v>20.064649778149672</v>
      </c>
      <c r="F41" s="104">
        <v>17429.831315800093</v>
      </c>
      <c r="G41" s="104">
        <v>40050.447916731893</v>
      </c>
    </row>
    <row r="42" spans="2:7" ht="15.75" customHeight="1" x14ac:dyDescent="0.2">
      <c r="B42" s="25" t="s">
        <v>119</v>
      </c>
      <c r="C42" s="104">
        <v>80502.489143548024</v>
      </c>
      <c r="D42" s="118">
        <v>11870.850047671147</v>
      </c>
      <c r="E42" s="102">
        <v>14.74594161492776</v>
      </c>
      <c r="F42" s="104">
        <v>57219.657112717163</v>
      </c>
      <c r="G42" s="104">
        <v>103785.32117437883</v>
      </c>
    </row>
    <row r="43" spans="2:7" ht="15.75" customHeight="1" x14ac:dyDescent="0.2">
      <c r="B43" s="25" t="s">
        <v>65</v>
      </c>
      <c r="C43" s="104">
        <v>105605.35501378098</v>
      </c>
      <c r="D43" s="118">
        <v>9142.4796226605577</v>
      </c>
      <c r="E43" s="102">
        <v>8.6572121474971748</v>
      </c>
      <c r="F43" s="104">
        <v>87673.798592388892</v>
      </c>
      <c r="G43" s="104">
        <v>123536.91143517292</v>
      </c>
    </row>
    <row r="44" spans="2:7" ht="15.75" customHeight="1" x14ac:dyDescent="0.2">
      <c r="B44" s="25" t="s">
        <v>120</v>
      </c>
      <c r="C44" s="104">
        <v>58157.236383296025</v>
      </c>
      <c r="D44" s="118">
        <v>5886.2182112313394</v>
      </c>
      <c r="E44" s="102">
        <v>10.121213759947485</v>
      </c>
      <c r="F44" s="104">
        <v>46612.33190227249</v>
      </c>
      <c r="G44" s="104">
        <v>69702.140864319503</v>
      </c>
    </row>
    <row r="45" spans="2:7" ht="15.75" customHeight="1" x14ac:dyDescent="0.2">
      <c r="B45" s="25" t="s">
        <v>121</v>
      </c>
      <c r="C45" s="104">
        <v>53379.581514096972</v>
      </c>
      <c r="D45" s="118">
        <v>5975.3180240462489</v>
      </c>
      <c r="E45" s="102">
        <v>11.194014367587785</v>
      </c>
      <c r="F45" s="104">
        <v>41659.921563379452</v>
      </c>
      <c r="G45" s="104">
        <v>65099.241464814506</v>
      </c>
    </row>
    <row r="46" spans="2:7" ht="15.75" customHeight="1" x14ac:dyDescent="0.2">
      <c r="B46" s="25" t="s">
        <v>66</v>
      </c>
      <c r="C46" s="104">
        <v>138254.62772411801</v>
      </c>
      <c r="D46" s="118">
        <v>12653.2677957425</v>
      </c>
      <c r="E46" s="102">
        <v>9.1521477465417114</v>
      </c>
      <c r="F46" s="104">
        <v>113437.2045786551</v>
      </c>
      <c r="G46" s="104">
        <v>163072.05086958097</v>
      </c>
    </row>
    <row r="47" spans="2:7" ht="15.75" customHeight="1" x14ac:dyDescent="0.2">
      <c r="B47" s="25" t="s">
        <v>67</v>
      </c>
      <c r="C47" s="104">
        <v>47049.449490743005</v>
      </c>
      <c r="D47" s="118">
        <v>5476.9520880832506</v>
      </c>
      <c r="E47" s="102">
        <v>11.640842023371265</v>
      </c>
      <c r="F47" s="104">
        <v>36307.257061754535</v>
      </c>
      <c r="G47" s="104">
        <v>57791.64191973149</v>
      </c>
    </row>
    <row r="48" spans="2:7" ht="15.75" customHeight="1" x14ac:dyDescent="0.2">
      <c r="B48" s="25" t="s">
        <v>68</v>
      </c>
      <c r="C48" s="104">
        <v>133917.58501908893</v>
      </c>
      <c r="D48" s="118">
        <v>11609.322924762499</v>
      </c>
      <c r="E48" s="102">
        <v>8.6690055851198924</v>
      </c>
      <c r="F48" s="104">
        <v>111147.6978952981</v>
      </c>
      <c r="G48" s="104">
        <v>156687.47214287976</v>
      </c>
    </row>
    <row r="49" spans="2:7" ht="15.75" customHeight="1" x14ac:dyDescent="0.2">
      <c r="B49" s="25" t="s">
        <v>122</v>
      </c>
      <c r="C49" s="118">
        <v>28556.131143154016</v>
      </c>
      <c r="D49" s="118">
        <v>3836.5820533784731</v>
      </c>
      <c r="E49" s="115">
        <v>13.435230543470336</v>
      </c>
      <c r="F49" s="118">
        <v>21031.270230701048</v>
      </c>
      <c r="G49" s="118">
        <v>36080.992055606977</v>
      </c>
    </row>
    <row r="50" spans="2:7" ht="15.75" customHeight="1" x14ac:dyDescent="0.2">
      <c r="B50" s="25" t="s">
        <v>123</v>
      </c>
      <c r="C50" s="118">
        <v>44342.87867269</v>
      </c>
      <c r="D50" s="118">
        <v>5919.1588343698158</v>
      </c>
      <c r="E50" s="115">
        <v>13.348612024179033</v>
      </c>
      <c r="F50" s="118">
        <v>32733.366266164594</v>
      </c>
      <c r="G50" s="118">
        <v>55952.391079215391</v>
      </c>
    </row>
    <row r="51" spans="2:7" ht="15.75" customHeight="1" x14ac:dyDescent="0.2">
      <c r="B51" s="25" t="s">
        <v>69</v>
      </c>
      <c r="C51" s="118">
        <v>136510.80858178006</v>
      </c>
      <c r="D51" s="118">
        <v>10753.926907489582</v>
      </c>
      <c r="E51" s="115">
        <v>7.8777109440731117</v>
      </c>
      <c r="F51" s="118">
        <v>115418.64813384038</v>
      </c>
      <c r="G51" s="118">
        <v>157602.96902971968</v>
      </c>
    </row>
    <row r="52" spans="2:7" ht="15.75" customHeight="1" x14ac:dyDescent="0.2">
      <c r="B52" s="25" t="s">
        <v>70</v>
      </c>
      <c r="C52" s="118">
        <v>228357.95145093784</v>
      </c>
      <c r="D52" s="118">
        <v>19710.053894676104</v>
      </c>
      <c r="E52" s="115">
        <v>8.6312098043631096</v>
      </c>
      <c r="F52" s="118">
        <v>189699.7363858427</v>
      </c>
      <c r="G52" s="118">
        <v>267016.16651603306</v>
      </c>
    </row>
    <row r="53" spans="2:7" ht="15.75" customHeight="1" x14ac:dyDescent="0.2">
      <c r="B53" s="25" t="s">
        <v>124</v>
      </c>
      <c r="C53" s="118">
        <v>15211.797514983999</v>
      </c>
      <c r="D53" s="118">
        <v>2945.4174052875405</v>
      </c>
      <c r="E53" s="115">
        <v>19.362717669533993</v>
      </c>
      <c r="F53" s="118">
        <v>9434.8179025215304</v>
      </c>
      <c r="G53" s="118">
        <v>20988.777127446476</v>
      </c>
    </row>
    <row r="54" spans="2:7" ht="15.75" customHeight="1" x14ac:dyDescent="0.2">
      <c r="B54" s="25" t="s">
        <v>125</v>
      </c>
      <c r="C54" s="118">
        <v>23229.259965792004</v>
      </c>
      <c r="D54" s="118">
        <v>3337.7979716400364</v>
      </c>
      <c r="E54" s="115">
        <v>14.368938040020915</v>
      </c>
      <c r="F54" s="118">
        <v>16682.68670318148</v>
      </c>
      <c r="G54" s="118">
        <v>29775.833228402527</v>
      </c>
    </row>
    <row r="55" spans="2:7" ht="15.75" customHeight="1" x14ac:dyDescent="0.2">
      <c r="B55" s="25" t="s">
        <v>126</v>
      </c>
      <c r="C55" s="118">
        <v>51600.455618974011</v>
      </c>
      <c r="D55" s="118">
        <v>6456.2753152251025</v>
      </c>
      <c r="E55" s="115">
        <v>12.512050984392989</v>
      </c>
      <c r="F55" s="118">
        <v>38937.472504409612</v>
      </c>
      <c r="G55" s="118">
        <v>64263.438733538365</v>
      </c>
    </row>
    <row r="56" spans="2:7" ht="15.75" customHeight="1" x14ac:dyDescent="0.2">
      <c r="B56" s="25" t="s">
        <v>127</v>
      </c>
      <c r="C56" s="118">
        <v>15629.342779742001</v>
      </c>
      <c r="D56" s="118">
        <v>2265.0084142799337</v>
      </c>
      <c r="E56" s="115">
        <v>14.492025968076714</v>
      </c>
      <c r="F56" s="118">
        <v>11186.879919346926</v>
      </c>
      <c r="G56" s="118">
        <v>20071.805640137078</v>
      </c>
    </row>
    <row r="57" spans="2:7" ht="15.75" customHeight="1" x14ac:dyDescent="0.2">
      <c r="B57" s="99" t="s">
        <v>152</v>
      </c>
      <c r="C57" s="144"/>
      <c r="D57" s="145"/>
      <c r="E57" s="117"/>
      <c r="F57" s="144"/>
      <c r="G57" s="144"/>
    </row>
    <row r="58" spans="2:7" s="206" customFormat="1" ht="15.75" customHeight="1" x14ac:dyDescent="0.2">
      <c r="B58" s="25" t="s">
        <v>64</v>
      </c>
      <c r="C58" s="138">
        <v>3596.3638705430003</v>
      </c>
      <c r="D58" s="138">
        <v>1863.1053294906485</v>
      </c>
      <c r="E58" s="139">
        <v>51.805250985611359</v>
      </c>
      <c r="F58" s="138">
        <v>-57.82839606612697</v>
      </c>
      <c r="G58" s="138">
        <v>7250.5561371521271</v>
      </c>
    </row>
    <row r="59" spans="2:7" ht="15.75" customHeight="1" x14ac:dyDescent="0.2">
      <c r="B59" s="25" t="s">
        <v>119</v>
      </c>
      <c r="C59" s="138">
        <v>20368.608285965005</v>
      </c>
      <c r="D59" s="138">
        <v>5987.8099294236181</v>
      </c>
      <c r="E59" s="139">
        <v>29.397246220054807</v>
      </c>
      <c r="F59" s="138">
        <v>8624.4473994696436</v>
      </c>
      <c r="G59" s="138">
        <v>32112.769172460365</v>
      </c>
    </row>
    <row r="60" spans="2:7" ht="15.75" customHeight="1" x14ac:dyDescent="0.2">
      <c r="B60" s="25" t="s">
        <v>65</v>
      </c>
      <c r="C60" s="138">
        <v>29100.109703206999</v>
      </c>
      <c r="D60" s="138">
        <v>4471.293632531515</v>
      </c>
      <c r="E60" s="139">
        <v>15.365212290037356</v>
      </c>
      <c r="F60" s="138">
        <v>20330.360427570406</v>
      </c>
      <c r="G60" s="138">
        <v>37869.858978843593</v>
      </c>
    </row>
    <row r="61" spans="2:7" ht="15.75" customHeight="1" x14ac:dyDescent="0.2">
      <c r="B61" s="25" t="s">
        <v>120</v>
      </c>
      <c r="C61" s="138">
        <v>8560.3589285969992</v>
      </c>
      <c r="D61" s="138">
        <v>1926.3036267711498</v>
      </c>
      <c r="E61" s="139">
        <v>22.502603487058007</v>
      </c>
      <c r="F61" s="138">
        <v>4782.2129995030955</v>
      </c>
      <c r="G61" s="138">
        <v>12338.504857690903</v>
      </c>
    </row>
    <row r="62" spans="2:7" ht="15.75" customHeight="1" x14ac:dyDescent="0.2">
      <c r="B62" s="25" t="s">
        <v>121</v>
      </c>
      <c r="C62" s="138">
        <v>12740.030148125996</v>
      </c>
      <c r="D62" s="138">
        <v>2777.3910507698433</v>
      </c>
      <c r="E62" s="139">
        <v>21.800506109307644</v>
      </c>
      <c r="F62" s="138">
        <v>7292.6081809271727</v>
      </c>
      <c r="G62" s="138">
        <v>18187.452115324821</v>
      </c>
    </row>
    <row r="63" spans="2:7" ht="15.75" customHeight="1" x14ac:dyDescent="0.2">
      <c r="B63" s="25" t="s">
        <v>66</v>
      </c>
      <c r="C63" s="138">
        <v>40508.790205833997</v>
      </c>
      <c r="D63" s="138">
        <v>8689.039108519577</v>
      </c>
      <c r="E63" s="139">
        <v>21.449762050085116</v>
      </c>
      <c r="F63" s="138">
        <v>23466.587056054497</v>
      </c>
      <c r="G63" s="138">
        <v>57550.993355613493</v>
      </c>
    </row>
    <row r="64" spans="2:7" ht="15.75" customHeight="1" x14ac:dyDescent="0.2">
      <c r="B64" s="25" t="s">
        <v>67</v>
      </c>
      <c r="C64" s="138">
        <v>12611.453081259</v>
      </c>
      <c r="D64" s="138">
        <v>3445.2647981019109</v>
      </c>
      <c r="E64" s="139">
        <v>27.318539552128833</v>
      </c>
      <c r="F64" s="138">
        <v>5854.1002991237428</v>
      </c>
      <c r="G64" s="138">
        <v>19368.805863394256</v>
      </c>
    </row>
    <row r="65" spans="2:12" ht="15.75" customHeight="1" x14ac:dyDescent="0.2">
      <c r="B65" s="25" t="s">
        <v>68</v>
      </c>
      <c r="C65" s="138">
        <v>36756.406180509999</v>
      </c>
      <c r="D65" s="138">
        <v>6037.5394605149077</v>
      </c>
      <c r="E65" s="139">
        <v>16.425815491494646</v>
      </c>
      <c r="F65" s="138">
        <v>24914.708528347412</v>
      </c>
      <c r="G65" s="138">
        <v>48598.103832672583</v>
      </c>
    </row>
    <row r="66" spans="2:12" ht="15.75" customHeight="1" x14ac:dyDescent="0.2">
      <c r="B66" s="103" t="s">
        <v>122</v>
      </c>
      <c r="C66" s="138">
        <v>4326.1393776189998</v>
      </c>
      <c r="D66" s="138">
        <v>896.2555867122453</v>
      </c>
      <c r="E66" s="139">
        <v>20.717214783900982</v>
      </c>
      <c r="F66" s="138">
        <v>2568.2729907709281</v>
      </c>
      <c r="G66" s="138">
        <v>6084.0057644670715</v>
      </c>
    </row>
    <row r="67" spans="2:12" ht="15.75" customHeight="1" x14ac:dyDescent="0.2">
      <c r="B67" s="25" t="s">
        <v>123</v>
      </c>
      <c r="C67" s="138">
        <v>10463.391413989</v>
      </c>
      <c r="D67" s="138">
        <v>2443.2007617290196</v>
      </c>
      <c r="E67" s="139">
        <v>23.34998916759044</v>
      </c>
      <c r="F67" s="138">
        <v>5671.4318892290639</v>
      </c>
      <c r="G67" s="138">
        <v>15255.350938748936</v>
      </c>
    </row>
    <row r="68" spans="2:12" ht="15.75" customHeight="1" x14ac:dyDescent="0.2">
      <c r="B68" s="25" t="s">
        <v>69</v>
      </c>
      <c r="C68" s="138">
        <v>19840.653159863003</v>
      </c>
      <c r="D68" s="138">
        <v>3635.9780281406647</v>
      </c>
      <c r="E68" s="139">
        <v>18.325898844379431</v>
      </c>
      <c r="F68" s="138">
        <v>12709.245943275462</v>
      </c>
      <c r="G68" s="138">
        <v>26972.060376450543</v>
      </c>
    </row>
    <row r="69" spans="2:12" ht="15.75" customHeight="1" x14ac:dyDescent="0.2">
      <c r="B69" s="25" t="s">
        <v>70</v>
      </c>
      <c r="C69" s="138">
        <v>23010.088361115006</v>
      </c>
      <c r="D69" s="138">
        <v>4947.2881107567109</v>
      </c>
      <c r="E69" s="139">
        <v>21.500517656060747</v>
      </c>
      <c r="F69" s="138">
        <v>13306.749709855358</v>
      </c>
      <c r="G69" s="138">
        <v>32713.427012374654</v>
      </c>
    </row>
    <row r="70" spans="2:12" ht="15.75" customHeight="1" x14ac:dyDescent="0.2">
      <c r="B70" s="25" t="s">
        <v>124</v>
      </c>
      <c r="C70" s="140">
        <v>754.32679368599997</v>
      </c>
      <c r="D70" s="140">
        <v>295.42034770755555</v>
      </c>
      <c r="E70" s="141">
        <v>39.16344350755341</v>
      </c>
      <c r="F70" s="140">
        <v>174.90558066898927</v>
      </c>
      <c r="G70" s="140">
        <v>1333.7480067030106</v>
      </c>
    </row>
    <row r="71" spans="2:12" ht="15.75" customHeight="1" x14ac:dyDescent="0.2">
      <c r="B71" s="25" t="s">
        <v>125</v>
      </c>
      <c r="C71" s="138">
        <v>4434.4165287229998</v>
      </c>
      <c r="D71" s="138">
        <v>1313.9252186677993</v>
      </c>
      <c r="E71" s="139">
        <v>29.630171413919399</v>
      </c>
      <c r="F71" s="138">
        <v>1857.3559101098758</v>
      </c>
      <c r="G71" s="138">
        <v>7011.4771473361234</v>
      </c>
    </row>
    <row r="72" spans="2:12" ht="15.75" customHeight="1" x14ac:dyDescent="0.2">
      <c r="B72" s="25" t="s">
        <v>126</v>
      </c>
      <c r="C72" s="138">
        <v>16318.980201304998</v>
      </c>
      <c r="D72" s="138">
        <v>3178.0591401917518</v>
      </c>
      <c r="E72" s="139">
        <v>19.474618517752774</v>
      </c>
      <c r="F72" s="138">
        <v>10085.709892272025</v>
      </c>
      <c r="G72" s="138">
        <v>22552.25051033797</v>
      </c>
    </row>
    <row r="73" spans="2:12" ht="15.75" customHeight="1" x14ac:dyDescent="0.2">
      <c r="B73" s="19" t="s">
        <v>127</v>
      </c>
      <c r="C73" s="142">
        <v>1434.6277562939997</v>
      </c>
      <c r="D73" s="142">
        <v>533.09059876206868</v>
      </c>
      <c r="E73" s="143">
        <v>37.15880976255292</v>
      </c>
      <c r="F73" s="142">
        <v>389.05319184844279</v>
      </c>
      <c r="G73" s="142">
        <v>2480.2023207395569</v>
      </c>
    </row>
    <row r="74" spans="2:12" ht="13.5" customHeight="1" x14ac:dyDescent="0.2">
      <c r="B74" s="243" t="s">
        <v>162</v>
      </c>
      <c r="C74" s="243"/>
      <c r="D74" s="243"/>
      <c r="E74" s="243"/>
      <c r="F74" s="243"/>
      <c r="G74" s="243"/>
    </row>
    <row r="75" spans="2:12" ht="13.5" customHeight="1" x14ac:dyDescent="0.2">
      <c r="B75" s="207" t="s">
        <v>128</v>
      </c>
      <c r="C75" s="207"/>
      <c r="D75" s="207"/>
      <c r="E75" s="207"/>
      <c r="F75" s="207"/>
      <c r="G75" s="207"/>
      <c r="H75" s="114"/>
      <c r="I75" s="114"/>
      <c r="J75" s="114"/>
      <c r="K75" s="114"/>
      <c r="L75" s="114"/>
    </row>
    <row r="76" spans="2:12" ht="13.5" customHeight="1" x14ac:dyDescent="0.2">
      <c r="B76" s="207" t="s">
        <v>130</v>
      </c>
      <c r="C76" s="207"/>
      <c r="D76" s="207"/>
      <c r="E76" s="207"/>
      <c r="F76" s="207"/>
      <c r="G76" s="207"/>
      <c r="H76" s="114"/>
      <c r="I76" s="114"/>
      <c r="J76" s="114"/>
      <c r="K76" s="114"/>
      <c r="L76" s="114"/>
    </row>
    <row r="77" spans="2:12" ht="14.25" customHeight="1" x14ac:dyDescent="0.2">
      <c r="B77" s="228" t="s">
        <v>153</v>
      </c>
      <c r="C77" s="228"/>
      <c r="D77" s="228"/>
      <c r="E77" s="228"/>
      <c r="F77" s="228"/>
      <c r="G77" s="228"/>
      <c r="H77" s="146"/>
    </row>
  </sheetData>
  <mergeCells count="9">
    <mergeCell ref="B77:G77"/>
    <mergeCell ref="B74:G74"/>
    <mergeCell ref="B2:G2"/>
    <mergeCell ref="B3:G3"/>
    <mergeCell ref="B4:B5"/>
    <mergeCell ref="C4:C5"/>
    <mergeCell ref="D4:D5"/>
    <mergeCell ref="E4:E5"/>
    <mergeCell ref="F4:G4"/>
  </mergeCells>
  <conditionalFormatting sqref="E26">
    <cfRule type="cellIs" dxfId="0" priority="1" operator="greaterThan">
      <formula>15</formula>
    </cfRule>
  </conditionalFormatting>
  <pageMargins left="0.23622047244094491" right="0.31496062992125984" top="0.35433070866141736" bottom="0.74803149606299213" header="0.31496062992125984" footer="0.31496062992125984"/>
  <pageSetup paperSize="41"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H82"/>
  <sheetViews>
    <sheetView showGridLines="0" zoomScaleNormal="100" workbookViewId="0">
      <selection activeCell="H18" sqref="H18"/>
    </sheetView>
  </sheetViews>
  <sheetFormatPr baseColWidth="10" defaultColWidth="11.42578125" defaultRowHeight="14.25" x14ac:dyDescent="0.2"/>
  <cols>
    <col min="1" max="1" width="4.42578125" style="208" customWidth="1"/>
    <col min="2" max="2" width="21" style="208" customWidth="1"/>
    <col min="3" max="3" width="16.42578125" style="208" customWidth="1"/>
    <col min="4" max="4" width="13.140625" style="208" customWidth="1"/>
    <col min="5" max="6" width="13" style="208" customWidth="1"/>
    <col min="7" max="8" width="11.85546875" style="208" customWidth="1"/>
    <col min="9" max="16384" width="11.42578125" style="208"/>
  </cols>
  <sheetData>
    <row r="2" spans="2:7" x14ac:dyDescent="0.2">
      <c r="B2" s="223" t="s">
        <v>136</v>
      </c>
      <c r="C2" s="223"/>
      <c r="D2" s="223"/>
      <c r="E2" s="223"/>
      <c r="F2" s="223"/>
      <c r="G2" s="223"/>
    </row>
    <row r="3" spans="2:7" ht="15" customHeight="1" x14ac:dyDescent="0.2">
      <c r="B3" s="275" t="s">
        <v>132</v>
      </c>
      <c r="C3" s="275"/>
      <c r="D3" s="275"/>
      <c r="E3" s="275"/>
      <c r="F3" s="275"/>
      <c r="G3" s="275"/>
    </row>
    <row r="4" spans="2:7" ht="15" thickBot="1" x14ac:dyDescent="0.25">
      <c r="B4" s="275"/>
      <c r="C4" s="275"/>
      <c r="D4" s="275"/>
      <c r="E4" s="275"/>
      <c r="F4" s="275"/>
      <c r="G4" s="275"/>
    </row>
    <row r="5" spans="2:7" ht="24.75" thickBot="1" x14ac:dyDescent="0.25">
      <c r="B5" s="54" t="s">
        <v>78</v>
      </c>
      <c r="C5" s="20" t="s">
        <v>27</v>
      </c>
      <c r="D5" s="20" t="s">
        <v>32</v>
      </c>
      <c r="E5" s="20" t="s">
        <v>77</v>
      </c>
      <c r="F5" s="20" t="s">
        <v>24</v>
      </c>
      <c r="G5" s="20" t="s">
        <v>1</v>
      </c>
    </row>
    <row r="6" spans="2:7" x14ac:dyDescent="0.2">
      <c r="B6" s="95" t="s">
        <v>59</v>
      </c>
      <c r="C6" s="95"/>
      <c r="D6" s="95"/>
      <c r="E6" s="95"/>
      <c r="F6" s="95"/>
      <c r="G6" s="95"/>
    </row>
    <row r="7" spans="2:7" x14ac:dyDescent="0.2">
      <c r="B7" s="38" t="s">
        <v>25</v>
      </c>
      <c r="C7" s="39">
        <v>11.998790072545233</v>
      </c>
      <c r="D7" s="39">
        <v>28.549912028191311</v>
      </c>
      <c r="E7" s="39">
        <v>40.548702100736541</v>
      </c>
      <c r="F7" s="39">
        <v>59.451297899263459</v>
      </c>
      <c r="G7" s="40">
        <v>100</v>
      </c>
    </row>
    <row r="8" spans="2:7" x14ac:dyDescent="0.2">
      <c r="B8" s="38">
        <v>1999</v>
      </c>
      <c r="C8" s="39">
        <v>11.547976461169029</v>
      </c>
      <c r="D8" s="39">
        <v>33.195141521896083</v>
      </c>
      <c r="E8" s="39">
        <v>44.743117983065112</v>
      </c>
      <c r="F8" s="39">
        <v>55.256882016934888</v>
      </c>
      <c r="G8" s="40">
        <v>100</v>
      </c>
    </row>
    <row r="9" spans="2:7" x14ac:dyDescent="0.2">
      <c r="B9" s="38" t="s">
        <v>26</v>
      </c>
      <c r="C9" s="39">
        <v>11.524092796020343</v>
      </c>
      <c r="D9" s="39">
        <v>33.597638315074285</v>
      </c>
      <c r="E9" s="39">
        <v>45.121731111094626</v>
      </c>
      <c r="F9" s="39">
        <v>54.878268888905374</v>
      </c>
      <c r="G9" s="40">
        <v>100</v>
      </c>
    </row>
    <row r="10" spans="2:7" x14ac:dyDescent="0.2">
      <c r="B10" s="38">
        <v>2002</v>
      </c>
      <c r="C10" s="39">
        <v>16.207118828621859</v>
      </c>
      <c r="D10" s="39">
        <v>41.511747078186168</v>
      </c>
      <c r="E10" s="39">
        <v>57.718865906808027</v>
      </c>
      <c r="F10" s="39">
        <v>42.281134093191973</v>
      </c>
      <c r="G10" s="40">
        <v>100</v>
      </c>
    </row>
    <row r="11" spans="2:7" x14ac:dyDescent="0.2">
      <c r="B11" s="38">
        <v>2003</v>
      </c>
      <c r="C11" s="39">
        <v>12.580946859480628</v>
      </c>
      <c r="D11" s="39">
        <v>38.847619360155186</v>
      </c>
      <c r="E11" s="39">
        <v>51.428566219635812</v>
      </c>
      <c r="F11" s="39">
        <v>48.571433780364188</v>
      </c>
      <c r="G11" s="40">
        <v>100</v>
      </c>
    </row>
    <row r="12" spans="2:7" x14ac:dyDescent="0.2">
      <c r="B12" s="38">
        <v>2004</v>
      </c>
      <c r="C12" s="39">
        <v>9.0635619794279965</v>
      </c>
      <c r="D12" s="39">
        <v>39.721243807144582</v>
      </c>
      <c r="E12" s="39">
        <v>48.784805786572576</v>
      </c>
      <c r="F12" s="39">
        <v>51.215194213427424</v>
      </c>
      <c r="G12" s="40">
        <v>100</v>
      </c>
    </row>
    <row r="13" spans="2:7" x14ac:dyDescent="0.2">
      <c r="B13" s="38">
        <v>2005</v>
      </c>
      <c r="C13" s="39">
        <v>9.0809480233388165</v>
      </c>
      <c r="D13" s="39">
        <v>35.776039311643686</v>
      </c>
      <c r="E13" s="39">
        <v>44.856987334982499</v>
      </c>
      <c r="F13" s="39">
        <v>55.143012665017501</v>
      </c>
      <c r="G13" s="40">
        <v>100</v>
      </c>
    </row>
    <row r="14" spans="2:7" x14ac:dyDescent="0.2">
      <c r="B14" s="38">
        <v>2006</v>
      </c>
      <c r="C14" s="39">
        <v>15.182510569397129</v>
      </c>
      <c r="D14" s="39">
        <v>33.668873594733405</v>
      </c>
      <c r="E14" s="39">
        <v>48.851384164130536</v>
      </c>
      <c r="F14" s="39">
        <v>51.148615835869464</v>
      </c>
      <c r="G14" s="40">
        <v>100</v>
      </c>
    </row>
    <row r="15" spans="2:7" x14ac:dyDescent="0.2">
      <c r="B15" s="38">
        <v>2007</v>
      </c>
      <c r="C15" s="39">
        <v>13.931193799262637</v>
      </c>
      <c r="D15" s="39">
        <v>31.396681221636793</v>
      </c>
      <c r="E15" s="39">
        <v>45.327875020899427</v>
      </c>
      <c r="F15" s="39">
        <v>54.672124979100573</v>
      </c>
      <c r="G15" s="40">
        <v>100</v>
      </c>
    </row>
    <row r="16" spans="2:7" x14ac:dyDescent="0.2">
      <c r="B16" s="38">
        <v>2008</v>
      </c>
      <c r="C16" s="39">
        <v>10.468459844995655</v>
      </c>
      <c r="D16" s="39">
        <v>32.721260859586593</v>
      </c>
      <c r="E16" s="39">
        <v>43.18972070458225</v>
      </c>
      <c r="F16" s="39">
        <v>56.81027929541775</v>
      </c>
      <c r="G16" s="40">
        <v>100</v>
      </c>
    </row>
    <row r="17" spans="2:7" x14ac:dyDescent="0.2">
      <c r="B17" s="38">
        <v>2009</v>
      </c>
      <c r="C17" s="39">
        <v>11.269501484330169</v>
      </c>
      <c r="D17" s="39">
        <v>30.345341751506307</v>
      </c>
      <c r="E17" s="39">
        <v>41.614843235836474</v>
      </c>
      <c r="F17" s="39">
        <v>58.385156764163526</v>
      </c>
      <c r="G17" s="40">
        <v>100</v>
      </c>
    </row>
    <row r="18" spans="2:7" x14ac:dyDescent="0.2">
      <c r="B18" s="38">
        <v>2010</v>
      </c>
      <c r="C18" s="39">
        <v>11.772228727835607</v>
      </c>
      <c r="D18" s="39">
        <v>27.191469299642197</v>
      </c>
      <c r="E18" s="39">
        <v>38.963698027477804</v>
      </c>
      <c r="F18" s="39">
        <v>61.036301972522196</v>
      </c>
      <c r="G18" s="40">
        <v>100</v>
      </c>
    </row>
    <row r="19" spans="2:7" x14ac:dyDescent="0.2">
      <c r="B19" s="38">
        <v>2011</v>
      </c>
      <c r="C19" s="39">
        <v>11.764245914897609</v>
      </c>
      <c r="D19" s="39">
        <v>25.267632533239031</v>
      </c>
      <c r="E19" s="39">
        <v>37.031878448136645</v>
      </c>
      <c r="F19" s="39">
        <v>62.968121551863355</v>
      </c>
      <c r="G19" s="40">
        <v>100</v>
      </c>
    </row>
    <row r="20" spans="2:7" x14ac:dyDescent="0.2">
      <c r="B20" s="38">
        <v>2012</v>
      </c>
      <c r="C20" s="39">
        <v>7.3839004148332918</v>
      </c>
      <c r="D20" s="39">
        <v>23.988152475742645</v>
      </c>
      <c r="E20" s="39">
        <v>31.372052890575937</v>
      </c>
      <c r="F20" s="39">
        <v>68.627947109424056</v>
      </c>
      <c r="G20" s="40">
        <v>100</v>
      </c>
    </row>
    <row r="21" spans="2:7" x14ac:dyDescent="0.2">
      <c r="B21" s="38">
        <v>2013</v>
      </c>
      <c r="C21" s="39">
        <v>5.6897312745763946</v>
      </c>
      <c r="D21" s="39">
        <v>22.309176019191195</v>
      </c>
      <c r="E21" s="39">
        <v>27.998907293767591</v>
      </c>
      <c r="F21" s="39">
        <v>72.001092706232413</v>
      </c>
      <c r="G21" s="40">
        <v>100</v>
      </c>
    </row>
    <row r="22" spans="2:7" x14ac:dyDescent="0.2">
      <c r="B22" s="38">
        <v>2014</v>
      </c>
      <c r="C22" s="39">
        <v>5.4684066876117212</v>
      </c>
      <c r="D22" s="39">
        <v>21.710268763982612</v>
      </c>
      <c r="E22" s="39">
        <v>27.178675451594334</v>
      </c>
      <c r="F22" s="39">
        <v>72.82132454840567</v>
      </c>
      <c r="G22" s="40">
        <v>100</v>
      </c>
    </row>
    <row r="23" spans="2:7" x14ac:dyDescent="0.2">
      <c r="B23" s="38">
        <v>2015</v>
      </c>
      <c r="C23" s="39">
        <v>5.421140065954229</v>
      </c>
      <c r="D23" s="39">
        <v>21.160262464470147</v>
      </c>
      <c r="E23" s="39">
        <v>26.581402530424374</v>
      </c>
      <c r="F23" s="39">
        <v>73.41859746957563</v>
      </c>
      <c r="G23" s="40">
        <v>100</v>
      </c>
    </row>
    <row r="24" spans="2:7" x14ac:dyDescent="0.2">
      <c r="B24" s="38">
        <v>2016</v>
      </c>
      <c r="C24" s="39">
        <v>5.7331745432020096</v>
      </c>
      <c r="D24" s="39">
        <v>23.126082996466899</v>
      </c>
      <c r="E24" s="39">
        <v>28.85925753966891</v>
      </c>
      <c r="F24" s="39">
        <v>71.140742460331097</v>
      </c>
      <c r="G24" s="40">
        <v>100</v>
      </c>
    </row>
    <row r="25" spans="2:7" x14ac:dyDescent="0.2">
      <c r="B25" s="38">
        <v>2017</v>
      </c>
      <c r="C25" s="39">
        <v>4.4064361299391654</v>
      </c>
      <c r="D25" s="39">
        <v>21.995126142939622</v>
      </c>
      <c r="E25" s="39">
        <v>26.401562272878785</v>
      </c>
      <c r="F25" s="39">
        <v>73.598437727121208</v>
      </c>
      <c r="G25" s="40">
        <v>100</v>
      </c>
    </row>
    <row r="26" spans="2:7" x14ac:dyDescent="0.2">
      <c r="B26" s="38">
        <v>2018</v>
      </c>
      <c r="C26" s="39">
        <v>4.8256904431128893</v>
      </c>
      <c r="D26" s="39">
        <v>19.360137621408953</v>
      </c>
      <c r="E26" s="39">
        <v>24.185828064521843</v>
      </c>
      <c r="F26" s="39">
        <v>75.814171935478157</v>
      </c>
      <c r="G26" s="40">
        <v>100</v>
      </c>
    </row>
    <row r="27" spans="2:7" x14ac:dyDescent="0.2">
      <c r="B27" s="38">
        <v>2019</v>
      </c>
      <c r="C27" s="39">
        <v>4.0303998415244084</v>
      </c>
      <c r="D27" s="39">
        <v>19.484537135763691</v>
      </c>
      <c r="E27" s="39">
        <v>23.514936977288102</v>
      </c>
      <c r="F27" s="39">
        <v>76.485063022711898</v>
      </c>
      <c r="G27" s="40">
        <v>100</v>
      </c>
    </row>
    <row r="28" spans="2:7" x14ac:dyDescent="0.2">
      <c r="B28" s="38">
        <v>2020</v>
      </c>
      <c r="C28" s="39">
        <v>3.9084572602428755</v>
      </c>
      <c r="D28" s="39">
        <v>22.95392697850194</v>
      </c>
      <c r="E28" s="39">
        <v>26.862384238744816</v>
      </c>
      <c r="F28" s="39">
        <v>73.137615761255191</v>
      </c>
      <c r="G28" s="40">
        <v>100</v>
      </c>
    </row>
    <row r="29" spans="2:7" x14ac:dyDescent="0.2">
      <c r="B29" s="38">
        <v>2021</v>
      </c>
      <c r="C29" s="39">
        <v>3.9082599715264661</v>
      </c>
      <c r="D29" s="39">
        <v>22.985831053355344</v>
      </c>
      <c r="E29" s="39">
        <v>26.89409102488181</v>
      </c>
      <c r="F29" s="39">
        <v>73.105908975118183</v>
      </c>
      <c r="G29" s="40">
        <v>100</v>
      </c>
    </row>
    <row r="30" spans="2:7" x14ac:dyDescent="0.2">
      <c r="B30" s="95" t="s">
        <v>28</v>
      </c>
      <c r="C30" s="95"/>
      <c r="D30" s="95"/>
      <c r="E30" s="95"/>
      <c r="F30" s="95"/>
      <c r="G30" s="96"/>
    </row>
    <row r="31" spans="2:7" x14ac:dyDescent="0.2">
      <c r="B31" s="38" t="s">
        <v>25</v>
      </c>
      <c r="C31" s="39">
        <v>3.1846139135182319</v>
      </c>
      <c r="D31" s="39">
        <v>24.55007857912895</v>
      </c>
      <c r="E31" s="39">
        <v>27.734692492647184</v>
      </c>
      <c r="F31" s="39">
        <v>72.265307507352816</v>
      </c>
      <c r="G31" s="40">
        <v>100</v>
      </c>
    </row>
    <row r="32" spans="2:7" x14ac:dyDescent="0.2">
      <c r="B32" s="38">
        <v>1999</v>
      </c>
      <c r="C32" s="39">
        <v>3.0183589725009159</v>
      </c>
      <c r="D32" s="39">
        <v>29.881125311069546</v>
      </c>
      <c r="E32" s="39">
        <v>32.899484283570466</v>
      </c>
      <c r="F32" s="39">
        <v>67.100515716429541</v>
      </c>
      <c r="G32" s="40">
        <v>100</v>
      </c>
    </row>
    <row r="33" spans="2:7" x14ac:dyDescent="0.2">
      <c r="B33" s="38" t="s">
        <v>26</v>
      </c>
      <c r="C33" s="39">
        <v>3.3752404962515756</v>
      </c>
      <c r="D33" s="39">
        <v>28.860855891399446</v>
      </c>
      <c r="E33" s="39">
        <v>32.236096387651017</v>
      </c>
      <c r="F33" s="39">
        <v>67.763903612348983</v>
      </c>
      <c r="G33" s="40">
        <v>100</v>
      </c>
    </row>
    <row r="34" spans="2:7" x14ac:dyDescent="0.2">
      <c r="B34" s="38">
        <v>2002</v>
      </c>
      <c r="C34" s="39">
        <v>6.2165811265755639</v>
      </c>
      <c r="D34" s="39">
        <v>41.318988134411022</v>
      </c>
      <c r="E34" s="39">
        <v>47.535569260986584</v>
      </c>
      <c r="F34" s="39">
        <v>52.464430739013416</v>
      </c>
      <c r="G34" s="40">
        <v>100</v>
      </c>
    </row>
    <row r="35" spans="2:7" x14ac:dyDescent="0.2">
      <c r="B35" s="38">
        <v>2003</v>
      </c>
      <c r="C35" s="39">
        <v>5.7267949106933473</v>
      </c>
      <c r="D35" s="39">
        <v>39.922081088135421</v>
      </c>
      <c r="E35" s="39">
        <v>45.648875998828764</v>
      </c>
      <c r="F35" s="39">
        <v>54.351124001171236</v>
      </c>
      <c r="G35" s="40">
        <v>100</v>
      </c>
    </row>
    <row r="36" spans="2:7" x14ac:dyDescent="0.2">
      <c r="B36" s="38">
        <v>2004</v>
      </c>
      <c r="C36" s="39">
        <v>4.4983383536129393</v>
      </c>
      <c r="D36" s="39">
        <v>38.810198574569789</v>
      </c>
      <c r="E36" s="39">
        <v>43.308536928182733</v>
      </c>
      <c r="F36" s="39">
        <v>56.691463071817267</v>
      </c>
      <c r="G36" s="40">
        <v>100</v>
      </c>
    </row>
    <row r="37" spans="2:7" x14ac:dyDescent="0.2">
      <c r="B37" s="38">
        <v>2005</v>
      </c>
      <c r="C37" s="39">
        <v>4.4145176399789214</v>
      </c>
      <c r="D37" s="39">
        <v>36.835617731573763</v>
      </c>
      <c r="E37" s="39">
        <v>41.25013537155268</v>
      </c>
      <c r="F37" s="39">
        <v>58.74986462844732</v>
      </c>
      <c r="G37" s="40">
        <v>100</v>
      </c>
    </row>
    <row r="38" spans="2:7" x14ac:dyDescent="0.2">
      <c r="B38" s="38">
        <v>2006</v>
      </c>
      <c r="C38" s="39">
        <v>7.2439109939086981</v>
      </c>
      <c r="D38" s="39">
        <v>33.67410587760714</v>
      </c>
      <c r="E38" s="39">
        <v>40.918016871515832</v>
      </c>
      <c r="F38" s="39">
        <v>59.081983128484168</v>
      </c>
      <c r="G38" s="40">
        <v>100</v>
      </c>
    </row>
    <row r="39" spans="2:7" x14ac:dyDescent="0.2">
      <c r="B39" s="38">
        <v>2007</v>
      </c>
      <c r="C39" s="39">
        <v>6.2353328353484381</v>
      </c>
      <c r="D39" s="39">
        <v>31.678056651311636</v>
      </c>
      <c r="E39" s="39">
        <v>37.913389486660073</v>
      </c>
      <c r="F39" s="39">
        <v>62.086610513339927</v>
      </c>
      <c r="G39" s="40">
        <v>100</v>
      </c>
    </row>
    <row r="40" spans="2:7" x14ac:dyDescent="0.2">
      <c r="B40" s="38">
        <v>2008</v>
      </c>
      <c r="C40" s="39">
        <v>3.8071112574272856</v>
      </c>
      <c r="D40" s="39">
        <v>31.856854224903824</v>
      </c>
      <c r="E40" s="39">
        <v>35.663965482331108</v>
      </c>
      <c r="F40" s="39">
        <v>64.336034517668892</v>
      </c>
      <c r="G40" s="40">
        <v>100</v>
      </c>
    </row>
    <row r="41" spans="2:7" x14ac:dyDescent="0.2">
      <c r="B41" s="38">
        <v>2009</v>
      </c>
      <c r="C41" s="39">
        <v>3.9912118230183422</v>
      </c>
      <c r="D41" s="39">
        <v>27.47745572390534</v>
      </c>
      <c r="E41" s="39">
        <v>31.468667546923683</v>
      </c>
      <c r="F41" s="39">
        <v>68.531332453076317</v>
      </c>
      <c r="G41" s="40">
        <v>100</v>
      </c>
    </row>
    <row r="42" spans="2:7" x14ac:dyDescent="0.2">
      <c r="B42" s="38">
        <v>2010</v>
      </c>
      <c r="C42" s="39">
        <v>3.7861680243675861</v>
      </c>
      <c r="D42" s="39">
        <v>24.413519163568953</v>
      </c>
      <c r="E42" s="39">
        <v>28.19968718793654</v>
      </c>
      <c r="F42" s="39">
        <v>71.800312812063453</v>
      </c>
      <c r="G42" s="40">
        <v>100</v>
      </c>
    </row>
    <row r="43" spans="2:7" x14ac:dyDescent="0.2">
      <c r="B43" s="38">
        <v>2011</v>
      </c>
      <c r="C43" s="39">
        <v>4.8595074046601692</v>
      </c>
      <c r="D43" s="39">
        <v>23.326693254104395</v>
      </c>
      <c r="E43" s="39">
        <v>28.186200658764566</v>
      </c>
      <c r="F43" s="39">
        <v>71.813799341235438</v>
      </c>
      <c r="G43" s="40">
        <v>100</v>
      </c>
    </row>
    <row r="44" spans="2:7" x14ac:dyDescent="0.2">
      <c r="B44" s="38">
        <v>2012</v>
      </c>
      <c r="C44" s="39">
        <v>1.7358487362138206</v>
      </c>
      <c r="D44" s="39">
        <v>18.346364226827756</v>
      </c>
      <c r="E44" s="39">
        <v>20.082212963041577</v>
      </c>
      <c r="F44" s="39">
        <v>79.91778703695843</v>
      </c>
      <c r="G44" s="40">
        <v>100</v>
      </c>
    </row>
    <row r="45" spans="2:7" x14ac:dyDescent="0.2">
      <c r="B45" s="38">
        <v>2013</v>
      </c>
      <c r="C45" s="39">
        <v>2.200458529460557</v>
      </c>
      <c r="D45" s="39">
        <v>19.115008545180157</v>
      </c>
      <c r="E45" s="39">
        <v>21.315467074640715</v>
      </c>
      <c r="F45" s="39">
        <v>78.684532925359292</v>
      </c>
      <c r="G45" s="40">
        <v>100</v>
      </c>
    </row>
    <row r="46" spans="2:7" x14ac:dyDescent="0.2">
      <c r="B46" s="38">
        <v>2014</v>
      </c>
      <c r="C46" s="39">
        <v>1.9955989994219627</v>
      </c>
      <c r="D46" s="39">
        <v>18.668245654189551</v>
      </c>
      <c r="E46" s="39">
        <v>20.663844653611516</v>
      </c>
      <c r="F46" s="39">
        <v>79.33615534638848</v>
      </c>
      <c r="G46" s="40">
        <v>100</v>
      </c>
    </row>
    <row r="47" spans="2:7" x14ac:dyDescent="0.2">
      <c r="B47" s="38">
        <v>2015</v>
      </c>
      <c r="C47" s="39">
        <v>1.6406662249501085</v>
      </c>
      <c r="D47" s="39">
        <v>17.709048312417924</v>
      </c>
      <c r="E47" s="39">
        <v>19.34971453736803</v>
      </c>
      <c r="F47" s="39">
        <v>80.65028546263197</v>
      </c>
      <c r="G47" s="40">
        <v>100</v>
      </c>
    </row>
    <row r="48" spans="2:7" x14ac:dyDescent="0.2">
      <c r="B48" s="38">
        <v>2016</v>
      </c>
      <c r="C48" s="39">
        <v>1.62858797037106</v>
      </c>
      <c r="D48" s="39">
        <v>20.307102527847441</v>
      </c>
      <c r="E48" s="39">
        <v>21.935690498218502</v>
      </c>
      <c r="F48" s="39">
        <v>78.064309501781494</v>
      </c>
      <c r="G48" s="40">
        <v>100</v>
      </c>
    </row>
    <row r="49" spans="2:7" x14ac:dyDescent="0.2">
      <c r="B49" s="38">
        <v>2017</v>
      </c>
      <c r="C49" s="39">
        <v>1.5477238796227946</v>
      </c>
      <c r="D49" s="39">
        <v>18.700882250319836</v>
      </c>
      <c r="E49" s="39">
        <v>20.24860612994263</v>
      </c>
      <c r="F49" s="39">
        <v>79.75139387005737</v>
      </c>
      <c r="G49" s="40">
        <v>100</v>
      </c>
    </row>
    <row r="50" spans="2:7" x14ac:dyDescent="0.2">
      <c r="B50" s="38">
        <v>2018</v>
      </c>
      <c r="C50" s="39">
        <v>1.6260359336164851</v>
      </c>
      <c r="D50" s="39">
        <v>16.14260179709964</v>
      </c>
      <c r="E50" s="39">
        <v>17.768637730716126</v>
      </c>
      <c r="F50" s="39">
        <v>82.231362269283878</v>
      </c>
      <c r="G50" s="40">
        <v>100</v>
      </c>
    </row>
    <row r="51" spans="2:7" x14ac:dyDescent="0.2">
      <c r="B51" s="38">
        <v>2019</v>
      </c>
      <c r="C51" s="39">
        <v>1.7734184012997962</v>
      </c>
      <c r="D51" s="39">
        <v>15.756955044157818</v>
      </c>
      <c r="E51" s="39">
        <v>17.530373445457613</v>
      </c>
      <c r="F51" s="39">
        <v>82.469626554542387</v>
      </c>
      <c r="G51" s="40">
        <v>100</v>
      </c>
    </row>
    <row r="52" spans="2:7" x14ac:dyDescent="0.2">
      <c r="B52" s="38">
        <v>2020</v>
      </c>
      <c r="C52" s="39">
        <v>1.8420537462776416</v>
      </c>
      <c r="D52" s="39">
        <v>20.811911190337312</v>
      </c>
      <c r="E52" s="39">
        <v>22.653964936614955</v>
      </c>
      <c r="F52" s="39">
        <v>77.346035063385045</v>
      </c>
      <c r="G52" s="40">
        <v>100</v>
      </c>
    </row>
    <row r="53" spans="2:7" x14ac:dyDescent="0.2">
      <c r="B53" s="38">
        <v>2021</v>
      </c>
      <c r="C53" s="39">
        <v>1.6913914526780365</v>
      </c>
      <c r="D53" s="39">
        <v>20.701264996665891</v>
      </c>
      <c r="E53" s="39">
        <v>22.392656449343928</v>
      </c>
      <c r="F53" s="39">
        <v>77.607343550656068</v>
      </c>
      <c r="G53" s="40">
        <v>100</v>
      </c>
    </row>
    <row r="54" spans="2:7" x14ac:dyDescent="0.2">
      <c r="B54" s="95" t="s">
        <v>31</v>
      </c>
      <c r="C54" s="95"/>
      <c r="D54" s="95"/>
      <c r="E54" s="95"/>
      <c r="F54" s="95"/>
      <c r="G54" s="96"/>
    </row>
    <row r="55" spans="2:7" x14ac:dyDescent="0.2">
      <c r="B55" s="38" t="s">
        <v>25</v>
      </c>
      <c r="C55" s="39">
        <v>21.663127464952179</v>
      </c>
      <c r="D55" s="39">
        <v>32.935544816524484</v>
      </c>
      <c r="E55" s="39">
        <v>54.598672281476667</v>
      </c>
      <c r="F55" s="39">
        <v>45.401327718523333</v>
      </c>
      <c r="G55" s="40">
        <v>100</v>
      </c>
    </row>
    <row r="56" spans="2:7" x14ac:dyDescent="0.2">
      <c r="B56" s="38">
        <v>1999</v>
      </c>
      <c r="C56" s="39">
        <v>21.186136204885514</v>
      </c>
      <c r="D56" s="39">
        <v>36.939860165568781</v>
      </c>
      <c r="E56" s="39">
        <v>58.125996370454295</v>
      </c>
      <c r="F56" s="39">
        <v>41.874003629545705</v>
      </c>
      <c r="G56" s="40">
        <v>100</v>
      </c>
    </row>
    <row r="57" spans="2:7" x14ac:dyDescent="0.2">
      <c r="B57" s="38" t="s">
        <v>26</v>
      </c>
      <c r="C57" s="39">
        <v>21.049477006390106</v>
      </c>
      <c r="D57" s="39">
        <v>39.134574173846651</v>
      </c>
      <c r="E57" s="39">
        <v>60.18405118023675</v>
      </c>
      <c r="F57" s="39">
        <v>39.81594881976325</v>
      </c>
      <c r="G57" s="40">
        <v>100</v>
      </c>
    </row>
    <row r="58" spans="2:7" x14ac:dyDescent="0.2">
      <c r="B58" s="38">
        <v>2002</v>
      </c>
      <c r="C58" s="39">
        <v>28.234571237363031</v>
      </c>
      <c r="D58" s="39">
        <v>41.743806562045577</v>
      </c>
      <c r="E58" s="39">
        <v>69.978377799408605</v>
      </c>
      <c r="F58" s="39">
        <v>30.021622200591391</v>
      </c>
      <c r="G58" s="40">
        <v>100</v>
      </c>
    </row>
    <row r="59" spans="2:7" x14ac:dyDescent="0.2">
      <c r="B59" s="38">
        <v>2003</v>
      </c>
      <c r="C59" s="39">
        <v>20.972091333325764</v>
      </c>
      <c r="D59" s="39">
        <v>37.532217592224633</v>
      </c>
      <c r="E59" s="39">
        <v>58.504308925550397</v>
      </c>
      <c r="F59" s="39">
        <v>41.495691074449603</v>
      </c>
      <c r="G59" s="40">
        <v>100</v>
      </c>
    </row>
    <row r="60" spans="2:7" x14ac:dyDescent="0.2">
      <c r="B60" s="38">
        <v>2004</v>
      </c>
      <c r="C60" s="39">
        <v>14.758003999987118</v>
      </c>
      <c r="D60" s="39">
        <v>40.857638139651726</v>
      </c>
      <c r="E60" s="39">
        <v>55.615642139638844</v>
      </c>
      <c r="F60" s="39">
        <v>44.384357860361156</v>
      </c>
      <c r="G60" s="40">
        <v>100</v>
      </c>
    </row>
    <row r="61" spans="2:7" x14ac:dyDescent="0.2">
      <c r="B61" s="38">
        <v>2005</v>
      </c>
      <c r="C61" s="39">
        <v>15.000680909695353</v>
      </c>
      <c r="D61" s="39">
        <v>34.431880993006658</v>
      </c>
      <c r="E61" s="39">
        <v>49.432561902702012</v>
      </c>
      <c r="F61" s="39">
        <v>50.567438097297988</v>
      </c>
      <c r="G61" s="40">
        <v>100</v>
      </c>
    </row>
    <row r="62" spans="2:7" x14ac:dyDescent="0.2">
      <c r="B62" s="38">
        <v>2006</v>
      </c>
      <c r="C62" s="39">
        <v>25.504516984506431</v>
      </c>
      <c r="D62" s="39">
        <v>33.662070422854697</v>
      </c>
      <c r="E62" s="39">
        <v>59.166587407361128</v>
      </c>
      <c r="F62" s="39">
        <v>40.833412592638872</v>
      </c>
      <c r="G62" s="40">
        <v>100</v>
      </c>
    </row>
    <row r="63" spans="2:7" x14ac:dyDescent="0.2">
      <c r="B63" s="38">
        <v>2007</v>
      </c>
      <c r="C63" s="39">
        <v>24.116147780573705</v>
      </c>
      <c r="D63" s="39">
        <v>31.024299779697081</v>
      </c>
      <c r="E63" s="39">
        <v>55.140447560270786</v>
      </c>
      <c r="F63" s="39">
        <v>44.859552439729214</v>
      </c>
      <c r="G63" s="40">
        <v>100</v>
      </c>
    </row>
    <row r="64" spans="2:7" x14ac:dyDescent="0.2">
      <c r="B64" s="38">
        <v>2008</v>
      </c>
      <c r="C64" s="39">
        <v>19.466085627464885</v>
      </c>
      <c r="D64" s="39">
        <v>33.888833359436546</v>
      </c>
      <c r="E64" s="39">
        <v>53.354918986901431</v>
      </c>
      <c r="F64" s="39">
        <v>46.645081013098569</v>
      </c>
      <c r="G64" s="40">
        <v>100</v>
      </c>
    </row>
    <row r="65" spans="2:7" x14ac:dyDescent="0.2">
      <c r="B65" s="38">
        <v>2009</v>
      </c>
      <c r="C65" s="39">
        <v>21.298789247673813</v>
      </c>
      <c r="D65" s="39">
        <v>34.297211707462196</v>
      </c>
      <c r="E65" s="39">
        <v>55.596000955136006</v>
      </c>
      <c r="F65" s="39">
        <v>44.403999044863994</v>
      </c>
      <c r="G65" s="40">
        <v>100</v>
      </c>
    </row>
    <row r="66" spans="2:7" x14ac:dyDescent="0.2">
      <c r="B66" s="38">
        <v>2010</v>
      </c>
      <c r="C66" s="39">
        <v>22.948108895734816</v>
      </c>
      <c r="D66" s="39">
        <v>31.07899770518911</v>
      </c>
      <c r="E66" s="39">
        <v>54.027106600923929</v>
      </c>
      <c r="F66" s="39">
        <v>45.972893399076071</v>
      </c>
      <c r="G66" s="40">
        <v>100</v>
      </c>
    </row>
    <row r="67" spans="2:7" x14ac:dyDescent="0.2">
      <c r="B67" s="38">
        <v>2011</v>
      </c>
      <c r="C67" s="39">
        <v>21.635120344382784</v>
      </c>
      <c r="D67" s="39">
        <v>28.042360044090799</v>
      </c>
      <c r="E67" s="39">
        <v>49.677480388473583</v>
      </c>
      <c r="F67" s="39">
        <v>50.322519611526417</v>
      </c>
      <c r="G67" s="40">
        <v>100</v>
      </c>
    </row>
    <row r="68" spans="2:7" x14ac:dyDescent="0.2">
      <c r="B68" s="38">
        <v>2012</v>
      </c>
      <c r="C68" s="39">
        <v>15.615421112404784</v>
      </c>
      <c r="D68" s="39">
        <v>32.210544795214091</v>
      </c>
      <c r="E68" s="39">
        <v>47.825965907618873</v>
      </c>
      <c r="F68" s="39">
        <v>52.174034092381127</v>
      </c>
      <c r="G68" s="40">
        <v>100</v>
      </c>
    </row>
    <row r="69" spans="2:7" x14ac:dyDescent="0.2">
      <c r="B69" s="38">
        <v>2013</v>
      </c>
      <c r="C69" s="39">
        <v>10.862717567264859</v>
      </c>
      <c r="D69" s="39">
        <v>27.044656953646463</v>
      </c>
      <c r="E69" s="39">
        <v>37.907374520911318</v>
      </c>
      <c r="F69" s="39">
        <v>62.092625479088682</v>
      </c>
      <c r="G69" s="40">
        <v>100</v>
      </c>
    </row>
    <row r="70" spans="2:7" x14ac:dyDescent="0.2">
      <c r="B70" s="38">
        <v>2014</v>
      </c>
      <c r="C70" s="39">
        <v>10.720059369566727</v>
      </c>
      <c r="D70" s="39">
        <v>26.310479964114258</v>
      </c>
      <c r="E70" s="39">
        <v>37.030539333680984</v>
      </c>
      <c r="F70" s="39">
        <v>62.969460666319016</v>
      </c>
      <c r="G70" s="40">
        <v>100</v>
      </c>
    </row>
    <row r="71" spans="2:7" x14ac:dyDescent="0.2">
      <c r="B71" s="38">
        <v>2015</v>
      </c>
      <c r="C71" s="39">
        <v>11.235979911993876</v>
      </c>
      <c r="D71" s="39">
        <v>26.468659880398022</v>
      </c>
      <c r="E71" s="39">
        <v>37.704639792391902</v>
      </c>
      <c r="F71" s="39">
        <v>62.295360207608098</v>
      </c>
      <c r="G71" s="40">
        <v>100</v>
      </c>
    </row>
    <row r="72" spans="2:7" x14ac:dyDescent="0.2">
      <c r="B72" s="38">
        <v>2016</v>
      </c>
      <c r="C72" s="39">
        <v>12.170886518781714</v>
      </c>
      <c r="D72" s="39">
        <v>27.547425804017962</v>
      </c>
      <c r="E72" s="39">
        <v>39.718312322799676</v>
      </c>
      <c r="F72" s="39">
        <v>60.281687677200324</v>
      </c>
      <c r="G72" s="40">
        <v>100</v>
      </c>
    </row>
    <row r="73" spans="2:7" x14ac:dyDescent="0.2">
      <c r="B73" s="38">
        <v>2017</v>
      </c>
      <c r="C73" s="39">
        <v>8.9703286651120244</v>
      </c>
      <c r="D73" s="39">
        <v>27.254338611386682</v>
      </c>
      <c r="E73" s="39">
        <v>36.224667276498707</v>
      </c>
      <c r="F73" s="39">
        <v>63.775332723501293</v>
      </c>
      <c r="G73" s="40">
        <v>100</v>
      </c>
    </row>
    <row r="74" spans="2:7" x14ac:dyDescent="0.2">
      <c r="B74" s="38">
        <v>2018</v>
      </c>
      <c r="C74" s="39">
        <v>10.019613864089859</v>
      </c>
      <c r="D74" s="39">
        <v>24.583087357423675</v>
      </c>
      <c r="E74" s="39">
        <v>34.602701221513534</v>
      </c>
      <c r="F74" s="39">
        <v>65.397298778486459</v>
      </c>
      <c r="G74" s="40">
        <v>100</v>
      </c>
    </row>
    <row r="75" spans="2:7" x14ac:dyDescent="0.2">
      <c r="B75" s="38">
        <v>2019</v>
      </c>
      <c r="C75" s="39">
        <v>7.7611715544177988</v>
      </c>
      <c r="D75" s="39">
        <v>25.646199600948687</v>
      </c>
      <c r="E75" s="39">
        <v>33.407371155366484</v>
      </c>
      <c r="F75" s="39">
        <v>66.592628844633509</v>
      </c>
      <c r="G75" s="40">
        <v>100</v>
      </c>
    </row>
    <row r="76" spans="2:7" x14ac:dyDescent="0.2">
      <c r="B76" s="38">
        <v>2020</v>
      </c>
      <c r="C76" s="39">
        <v>7.391517018031414</v>
      </c>
      <c r="D76" s="39">
        <v>26.56443622409812</v>
      </c>
      <c r="E76" s="39">
        <v>33.955953242129532</v>
      </c>
      <c r="F76" s="39">
        <v>66.044046757870461</v>
      </c>
      <c r="G76" s="40">
        <v>100</v>
      </c>
    </row>
    <row r="77" spans="2:7" x14ac:dyDescent="0.2">
      <c r="B77" s="119">
        <v>2021</v>
      </c>
      <c r="C77" s="120">
        <v>7.7078706078253783</v>
      </c>
      <c r="D77" s="120">
        <v>26.90147215453975</v>
      </c>
      <c r="E77" s="120">
        <v>34.609342762365131</v>
      </c>
      <c r="F77" s="120">
        <v>65.390657237634869</v>
      </c>
      <c r="G77" s="121">
        <v>100</v>
      </c>
    </row>
    <row r="78" spans="2:7" ht="12.75" customHeight="1" x14ac:dyDescent="0.2">
      <c r="B78" s="276" t="s">
        <v>95</v>
      </c>
      <c r="C78" s="276"/>
      <c r="D78" s="276"/>
      <c r="E78" s="276"/>
      <c r="F78" s="276"/>
      <c r="G78" s="276"/>
    </row>
    <row r="79" spans="2:7" ht="12.75" customHeight="1" x14ac:dyDescent="0.2">
      <c r="B79" s="277" t="s">
        <v>131</v>
      </c>
      <c r="C79" s="277"/>
      <c r="D79" s="277"/>
      <c r="E79" s="277"/>
      <c r="F79" s="277"/>
      <c r="G79" s="277"/>
    </row>
    <row r="80" spans="2:7" ht="12.75" customHeight="1" x14ac:dyDescent="0.2">
      <c r="B80" s="273" t="s">
        <v>118</v>
      </c>
      <c r="C80" s="273"/>
      <c r="D80" s="273"/>
      <c r="E80" s="273"/>
      <c r="F80" s="273"/>
      <c r="G80" s="273"/>
    </row>
    <row r="81" spans="2:8" ht="12.75" customHeight="1" x14ac:dyDescent="0.2">
      <c r="B81" s="274" t="s">
        <v>96</v>
      </c>
      <c r="C81" s="274"/>
      <c r="D81" s="274"/>
      <c r="E81" s="274"/>
      <c r="F81" s="274"/>
      <c r="G81" s="274"/>
    </row>
    <row r="82" spans="2:8" x14ac:dyDescent="0.2">
      <c r="B82" s="228"/>
      <c r="C82" s="228"/>
      <c r="D82" s="228"/>
      <c r="E82" s="228"/>
      <c r="F82" s="228"/>
      <c r="G82" s="228"/>
      <c r="H82" s="228"/>
    </row>
  </sheetData>
  <mergeCells count="7">
    <mergeCell ref="B82:H82"/>
    <mergeCell ref="B80:G80"/>
    <mergeCell ref="B81:G81"/>
    <mergeCell ref="B2:G2"/>
    <mergeCell ref="B3:G4"/>
    <mergeCell ref="B78:G78"/>
    <mergeCell ref="B79:G79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H21"/>
  <sheetViews>
    <sheetView showGridLines="0" tabSelected="1" workbookViewId="0">
      <selection activeCell="J10" sqref="J10"/>
    </sheetView>
  </sheetViews>
  <sheetFormatPr baseColWidth="10" defaultColWidth="11.42578125" defaultRowHeight="14.25" x14ac:dyDescent="0.2"/>
  <cols>
    <col min="1" max="1" width="5.7109375" style="3" customWidth="1"/>
    <col min="2" max="2" width="15.28515625" style="3" customWidth="1"/>
    <col min="3" max="4" width="11.42578125" style="3"/>
    <col min="5" max="5" width="10.5703125" style="3" customWidth="1"/>
    <col min="6" max="6" width="10.28515625" style="3" customWidth="1"/>
    <col min="7" max="7" width="9.42578125" style="3" customWidth="1"/>
    <col min="8" max="8" width="10.7109375" style="3" customWidth="1"/>
    <col min="9" max="16384" width="11.42578125" style="3"/>
  </cols>
  <sheetData>
    <row r="2" spans="2:8" x14ac:dyDescent="0.2">
      <c r="B2" s="283" t="s">
        <v>168</v>
      </c>
      <c r="C2" s="283"/>
      <c r="D2" s="283"/>
      <c r="E2" s="283"/>
      <c r="F2" s="283"/>
      <c r="G2" s="283"/>
      <c r="H2" s="283"/>
    </row>
    <row r="3" spans="2:8" x14ac:dyDescent="0.2">
      <c r="B3" s="278" t="s">
        <v>80</v>
      </c>
      <c r="C3" s="280" t="s">
        <v>6</v>
      </c>
      <c r="D3" s="281"/>
      <c r="E3" s="282" t="s">
        <v>81</v>
      </c>
      <c r="F3" s="281"/>
      <c r="G3" s="280" t="s">
        <v>82</v>
      </c>
      <c r="H3" s="280"/>
    </row>
    <row r="4" spans="2:8" x14ac:dyDescent="0.2">
      <c r="B4" s="279"/>
      <c r="C4" s="209" t="s">
        <v>83</v>
      </c>
      <c r="D4" s="210" t="s">
        <v>84</v>
      </c>
      <c r="E4" s="211" t="s">
        <v>83</v>
      </c>
      <c r="F4" s="210" t="s">
        <v>84</v>
      </c>
      <c r="G4" s="209" t="s">
        <v>83</v>
      </c>
      <c r="H4" s="209" t="s">
        <v>84</v>
      </c>
    </row>
    <row r="5" spans="2:8" ht="15" customHeight="1" x14ac:dyDescent="0.2">
      <c r="B5" s="105" t="s">
        <v>64</v>
      </c>
      <c r="C5" s="28">
        <v>156</v>
      </c>
      <c r="D5" s="28">
        <v>1872</v>
      </c>
      <c r="E5" s="28">
        <v>156</v>
      </c>
      <c r="F5" s="28">
        <v>1872</v>
      </c>
      <c r="G5" s="106" t="s">
        <v>85</v>
      </c>
      <c r="H5" s="106" t="s">
        <v>85</v>
      </c>
    </row>
    <row r="6" spans="2:8" ht="15" customHeight="1" x14ac:dyDescent="0.2">
      <c r="B6" s="105" t="s">
        <v>119</v>
      </c>
      <c r="C6" s="28">
        <v>61</v>
      </c>
      <c r="D6" s="28">
        <v>732</v>
      </c>
      <c r="E6" s="28">
        <v>26</v>
      </c>
      <c r="F6" s="28">
        <v>312</v>
      </c>
      <c r="G6" s="28">
        <v>35</v>
      </c>
      <c r="H6" s="28">
        <v>420</v>
      </c>
    </row>
    <row r="7" spans="2:8" ht="15" customHeight="1" x14ac:dyDescent="0.2">
      <c r="B7" s="105" t="s">
        <v>65</v>
      </c>
      <c r="C7" s="28">
        <v>110</v>
      </c>
      <c r="D7" s="28">
        <v>1320</v>
      </c>
      <c r="E7" s="28">
        <v>29</v>
      </c>
      <c r="F7" s="28">
        <v>348</v>
      </c>
      <c r="G7" s="28">
        <v>81</v>
      </c>
      <c r="H7" s="28">
        <v>972</v>
      </c>
    </row>
    <row r="8" spans="2:8" ht="15" customHeight="1" x14ac:dyDescent="0.2">
      <c r="B8" s="105" t="s">
        <v>120</v>
      </c>
      <c r="C8" s="28">
        <v>88</v>
      </c>
      <c r="D8" s="28">
        <v>1056</v>
      </c>
      <c r="E8" s="28">
        <v>38</v>
      </c>
      <c r="F8" s="28">
        <v>456</v>
      </c>
      <c r="G8" s="28">
        <v>50</v>
      </c>
      <c r="H8" s="28">
        <v>600</v>
      </c>
    </row>
    <row r="9" spans="2:8" ht="15" customHeight="1" x14ac:dyDescent="0.2">
      <c r="B9" s="105" t="s">
        <v>121</v>
      </c>
      <c r="C9" s="28">
        <v>73</v>
      </c>
      <c r="D9" s="28">
        <v>876</v>
      </c>
      <c r="E9" s="28">
        <v>32</v>
      </c>
      <c r="F9" s="28">
        <v>384</v>
      </c>
      <c r="G9" s="28">
        <v>41</v>
      </c>
      <c r="H9" s="28">
        <v>492</v>
      </c>
    </row>
    <row r="10" spans="2:8" ht="15" customHeight="1" x14ac:dyDescent="0.2">
      <c r="B10" s="105" t="s">
        <v>66</v>
      </c>
      <c r="C10" s="28">
        <v>98</v>
      </c>
      <c r="D10" s="28">
        <v>1176</v>
      </c>
      <c r="E10" s="28">
        <v>44</v>
      </c>
      <c r="F10" s="28">
        <v>528</v>
      </c>
      <c r="G10" s="28">
        <v>54</v>
      </c>
      <c r="H10" s="28">
        <v>648</v>
      </c>
    </row>
    <row r="11" spans="2:8" ht="15" customHeight="1" x14ac:dyDescent="0.2">
      <c r="B11" s="105" t="s">
        <v>67</v>
      </c>
      <c r="C11" s="28">
        <v>87</v>
      </c>
      <c r="D11" s="28">
        <v>1044</v>
      </c>
      <c r="E11" s="28">
        <v>20</v>
      </c>
      <c r="F11" s="28">
        <v>240</v>
      </c>
      <c r="G11" s="28">
        <v>67</v>
      </c>
      <c r="H11" s="28">
        <v>804</v>
      </c>
    </row>
    <row r="12" spans="2:8" ht="15" customHeight="1" x14ac:dyDescent="0.2">
      <c r="B12" s="105" t="s">
        <v>68</v>
      </c>
      <c r="C12" s="27">
        <v>148</v>
      </c>
      <c r="D12" s="41">
        <v>1776</v>
      </c>
      <c r="E12" s="41">
        <v>68</v>
      </c>
      <c r="F12" s="41">
        <v>816</v>
      </c>
      <c r="G12" s="41">
        <v>80</v>
      </c>
      <c r="H12" s="41">
        <v>960</v>
      </c>
    </row>
    <row r="13" spans="2:8" ht="15" customHeight="1" x14ac:dyDescent="0.2">
      <c r="B13" s="105" t="s">
        <v>122</v>
      </c>
      <c r="C13" s="28">
        <v>83</v>
      </c>
      <c r="D13" s="28">
        <v>996</v>
      </c>
      <c r="E13" s="28">
        <v>47</v>
      </c>
      <c r="F13" s="28">
        <v>564</v>
      </c>
      <c r="G13" s="41">
        <v>36</v>
      </c>
      <c r="H13" s="41">
        <v>432</v>
      </c>
    </row>
    <row r="14" spans="2:8" ht="15" customHeight="1" x14ac:dyDescent="0.2">
      <c r="B14" s="105" t="s">
        <v>123</v>
      </c>
      <c r="C14" s="28">
        <v>66</v>
      </c>
      <c r="D14" s="28">
        <v>792</v>
      </c>
      <c r="E14" s="28">
        <v>26</v>
      </c>
      <c r="F14" s="28">
        <v>312</v>
      </c>
      <c r="G14" s="28">
        <v>40</v>
      </c>
      <c r="H14" s="28">
        <v>480</v>
      </c>
    </row>
    <row r="15" spans="2:8" ht="15" customHeight="1" x14ac:dyDescent="0.2">
      <c r="B15" s="105" t="s">
        <v>69</v>
      </c>
      <c r="C15" s="28">
        <v>202</v>
      </c>
      <c r="D15" s="28">
        <v>2424</v>
      </c>
      <c r="E15" s="28">
        <v>143</v>
      </c>
      <c r="F15" s="28">
        <v>1716</v>
      </c>
      <c r="G15" s="28">
        <v>59</v>
      </c>
      <c r="H15" s="28">
        <v>708</v>
      </c>
    </row>
    <row r="16" spans="2:8" ht="15" customHeight="1" x14ac:dyDescent="0.2">
      <c r="B16" s="105" t="s">
        <v>70</v>
      </c>
      <c r="C16" s="28">
        <v>287</v>
      </c>
      <c r="D16" s="28">
        <v>3444</v>
      </c>
      <c r="E16" s="28">
        <v>245</v>
      </c>
      <c r="F16" s="28">
        <v>2940</v>
      </c>
      <c r="G16" s="28">
        <v>42</v>
      </c>
      <c r="H16" s="28">
        <v>504</v>
      </c>
    </row>
    <row r="17" spans="2:8" ht="15" customHeight="1" x14ac:dyDescent="0.2">
      <c r="B17" s="105" t="s">
        <v>124</v>
      </c>
      <c r="C17" s="28">
        <v>63</v>
      </c>
      <c r="D17" s="28">
        <v>756</v>
      </c>
      <c r="E17" s="28">
        <v>38</v>
      </c>
      <c r="F17" s="28">
        <v>456</v>
      </c>
      <c r="G17" s="28">
        <v>25</v>
      </c>
      <c r="H17" s="28">
        <v>300</v>
      </c>
    </row>
    <row r="18" spans="2:8" ht="15" customHeight="1" x14ac:dyDescent="0.2">
      <c r="B18" s="105" t="s">
        <v>125</v>
      </c>
      <c r="C18" s="28">
        <v>79</v>
      </c>
      <c r="D18" s="28">
        <v>948</v>
      </c>
      <c r="E18" s="28">
        <v>52</v>
      </c>
      <c r="F18" s="28">
        <v>624</v>
      </c>
      <c r="G18" s="28">
        <v>27</v>
      </c>
      <c r="H18" s="28">
        <v>324</v>
      </c>
    </row>
    <row r="19" spans="2:8" ht="15" customHeight="1" x14ac:dyDescent="0.2">
      <c r="B19" s="105" t="s">
        <v>126</v>
      </c>
      <c r="C19" s="28">
        <v>87</v>
      </c>
      <c r="D19" s="28">
        <v>1044</v>
      </c>
      <c r="E19" s="28">
        <v>40</v>
      </c>
      <c r="F19" s="28">
        <v>480</v>
      </c>
      <c r="G19" s="28">
        <v>47</v>
      </c>
      <c r="H19" s="28">
        <v>564</v>
      </c>
    </row>
    <row r="20" spans="2:8" ht="15" customHeight="1" x14ac:dyDescent="0.2">
      <c r="B20" s="105" t="s">
        <v>129</v>
      </c>
      <c r="C20" s="27">
        <v>64</v>
      </c>
      <c r="D20" s="41">
        <v>768</v>
      </c>
      <c r="E20" s="41">
        <v>22</v>
      </c>
      <c r="F20" s="41">
        <v>264</v>
      </c>
      <c r="G20" s="41">
        <v>42</v>
      </c>
      <c r="H20" s="41">
        <v>504</v>
      </c>
    </row>
    <row r="21" spans="2:8" ht="15" customHeight="1" x14ac:dyDescent="0.2">
      <c r="B21" s="212" t="s">
        <v>1</v>
      </c>
      <c r="C21" s="213">
        <f t="shared" ref="C21:H21" si="0">SUM(C5:C20)</f>
        <v>1752</v>
      </c>
      <c r="D21" s="213">
        <f t="shared" si="0"/>
        <v>21024</v>
      </c>
      <c r="E21" s="213">
        <f t="shared" si="0"/>
        <v>1026</v>
      </c>
      <c r="F21" s="213">
        <f t="shared" si="0"/>
        <v>12312</v>
      </c>
      <c r="G21" s="213">
        <f t="shared" si="0"/>
        <v>726</v>
      </c>
      <c r="H21" s="213">
        <f t="shared" si="0"/>
        <v>8712</v>
      </c>
    </row>
  </sheetData>
  <mergeCells count="5">
    <mergeCell ref="B3:B4"/>
    <mergeCell ref="C3:D3"/>
    <mergeCell ref="E3:F3"/>
    <mergeCell ref="G3:H3"/>
    <mergeCell ref="B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17"/>
  <sheetViews>
    <sheetView showGridLines="0" zoomScaleNormal="100" workbookViewId="0">
      <selection activeCell="C12" sqref="C12"/>
    </sheetView>
  </sheetViews>
  <sheetFormatPr baseColWidth="10" defaultRowHeight="15" x14ac:dyDescent="0.25"/>
  <cols>
    <col min="1" max="1" width="5" style="7" customWidth="1"/>
    <col min="2" max="2" width="15.85546875" customWidth="1"/>
    <col min="3" max="3" width="18" customWidth="1"/>
    <col min="4" max="4" width="16" customWidth="1"/>
    <col min="5" max="5" width="18.140625" customWidth="1"/>
    <col min="6" max="6" width="18" customWidth="1"/>
  </cols>
  <sheetData>
    <row r="2" spans="1:9" ht="20.25" customHeight="1" x14ac:dyDescent="0.25">
      <c r="B2" s="223" t="s">
        <v>47</v>
      </c>
      <c r="C2" s="223"/>
      <c r="D2" s="223"/>
      <c r="E2" s="223"/>
      <c r="F2" s="223"/>
    </row>
    <row r="3" spans="1:9" ht="30.75" customHeight="1" x14ac:dyDescent="0.25">
      <c r="B3" s="224" t="s">
        <v>139</v>
      </c>
      <c r="C3" s="224"/>
      <c r="D3" s="224"/>
      <c r="E3" s="224"/>
      <c r="F3" s="224"/>
    </row>
    <row r="4" spans="1:9" ht="26.25" customHeight="1" x14ac:dyDescent="0.25">
      <c r="B4" s="225" t="s">
        <v>13</v>
      </c>
      <c r="C4" s="226" t="s">
        <v>8</v>
      </c>
      <c r="D4" s="226"/>
      <c r="E4" s="226" t="s">
        <v>9</v>
      </c>
      <c r="F4" s="227"/>
    </row>
    <row r="5" spans="1:9" ht="26.25" customHeight="1" x14ac:dyDescent="0.25">
      <c r="B5" s="225"/>
      <c r="C5" s="150" t="s">
        <v>14</v>
      </c>
      <c r="D5" s="150" t="s">
        <v>15</v>
      </c>
      <c r="E5" s="150" t="s">
        <v>14</v>
      </c>
      <c r="F5" s="151" t="s">
        <v>15</v>
      </c>
    </row>
    <row r="6" spans="1:9" s="35" customFormat="1" ht="17.25" customHeight="1" x14ac:dyDescent="0.25">
      <c r="A6" s="7"/>
      <c r="B6" s="166">
        <v>2024</v>
      </c>
      <c r="C6" s="167">
        <v>391894.10180586908</v>
      </c>
      <c r="D6" s="167">
        <v>897168.46317054029</v>
      </c>
      <c r="E6" s="167">
        <v>357890.59384875849</v>
      </c>
      <c r="F6" s="167">
        <v>654656.77806135092</v>
      </c>
    </row>
    <row r="7" spans="1:9" s="35" customFormat="1" ht="17.25" customHeight="1" x14ac:dyDescent="0.25">
      <c r="A7" s="7"/>
      <c r="B7" s="168">
        <v>2023</v>
      </c>
      <c r="C7" s="169">
        <v>359479.80999548541</v>
      </c>
      <c r="D7" s="169">
        <v>853777.66129196959</v>
      </c>
      <c r="E7" s="169">
        <v>328288.79557787819</v>
      </c>
      <c r="F7" s="169">
        <v>618789.09073169227</v>
      </c>
      <c r="G7" s="80"/>
      <c r="H7" s="110"/>
      <c r="I7" s="110"/>
    </row>
    <row r="8" spans="1:9" s="35" customFormat="1" ht="17.25" customHeight="1" x14ac:dyDescent="0.25">
      <c r="A8" s="7"/>
      <c r="B8" s="147">
        <v>2022</v>
      </c>
      <c r="C8" s="4">
        <v>338224.53667720093</v>
      </c>
      <c r="D8" s="4">
        <v>816163.2171403456</v>
      </c>
      <c r="E8" s="4">
        <v>308877.78031828441</v>
      </c>
      <c r="F8" s="4">
        <v>589562.90121728182</v>
      </c>
      <c r="H8" s="13"/>
    </row>
    <row r="9" spans="1:9" x14ac:dyDescent="0.25">
      <c r="B9" s="14" t="s">
        <v>86</v>
      </c>
    </row>
    <row r="10" spans="1:9" x14ac:dyDescent="0.25">
      <c r="B10" s="78"/>
      <c r="C10" s="13"/>
      <c r="D10" s="13"/>
      <c r="E10" s="13"/>
      <c r="F10" s="13"/>
    </row>
    <row r="11" spans="1:9" ht="17.25" customHeight="1" x14ac:dyDescent="0.25">
      <c r="B11" s="148"/>
      <c r="C11" s="214"/>
      <c r="D11" s="214"/>
      <c r="E11" s="148"/>
      <c r="F11" s="148"/>
    </row>
    <row r="12" spans="1:9" x14ac:dyDescent="0.25">
      <c r="B12" s="148"/>
      <c r="C12" s="148"/>
      <c r="D12" s="148"/>
      <c r="E12" s="148"/>
      <c r="F12" s="148"/>
    </row>
    <row r="13" spans="1:9" x14ac:dyDescent="0.25">
      <c r="B13" s="148"/>
      <c r="C13" s="215"/>
      <c r="D13" s="215"/>
      <c r="E13" s="148"/>
      <c r="F13" s="148"/>
    </row>
    <row r="14" spans="1:9" x14ac:dyDescent="0.25">
      <c r="C14" s="13"/>
      <c r="D14" s="13"/>
      <c r="E14" s="13"/>
      <c r="F14" s="13"/>
    </row>
    <row r="15" spans="1:9" x14ac:dyDescent="0.25">
      <c r="C15" s="13"/>
      <c r="D15" s="13"/>
      <c r="E15" s="13"/>
      <c r="F15" s="13"/>
    </row>
    <row r="16" spans="1:9" x14ac:dyDescent="0.25">
      <c r="C16" s="13"/>
      <c r="D16" s="13"/>
      <c r="E16" s="13"/>
      <c r="F16" s="13"/>
    </row>
    <row r="17" spans="3:6" x14ac:dyDescent="0.25">
      <c r="C17" s="216"/>
      <c r="D17" s="13"/>
      <c r="E17" s="13"/>
      <c r="F17" s="13"/>
    </row>
  </sheetData>
  <mergeCells count="5">
    <mergeCell ref="B2:F2"/>
    <mergeCell ref="B3:F3"/>
    <mergeCell ref="B4:B5"/>
    <mergeCell ref="C4:D4"/>
    <mergeCell ref="E4:F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23"/>
  <sheetViews>
    <sheetView showGridLines="0" zoomScaleNormal="100" workbookViewId="0">
      <selection activeCell="B19" sqref="B19"/>
    </sheetView>
  </sheetViews>
  <sheetFormatPr baseColWidth="10" defaultRowHeight="15" x14ac:dyDescent="0.25"/>
  <cols>
    <col min="1" max="1" width="6.28515625" customWidth="1"/>
    <col min="2" max="2" width="17.7109375" customWidth="1"/>
    <col min="3" max="3" width="12.7109375" customWidth="1"/>
    <col min="4" max="4" width="12.140625" style="2" customWidth="1"/>
    <col min="5" max="5" width="11.85546875" style="2" customWidth="1"/>
    <col min="6" max="6" width="13.28515625" style="2" customWidth="1"/>
    <col min="7" max="7" width="14.5703125" style="2" customWidth="1"/>
  </cols>
  <sheetData>
    <row r="2" spans="2:8" x14ac:dyDescent="0.25">
      <c r="B2" s="223" t="s">
        <v>53</v>
      </c>
      <c r="C2" s="223"/>
      <c r="D2" s="223"/>
      <c r="E2" s="223"/>
      <c r="F2" s="223"/>
      <c r="G2" s="223"/>
    </row>
    <row r="3" spans="2:8" x14ac:dyDescent="0.25">
      <c r="B3" s="230" t="s">
        <v>140</v>
      </c>
      <c r="C3" s="230"/>
      <c r="D3" s="230"/>
      <c r="E3" s="230"/>
      <c r="F3" s="230"/>
      <c r="G3" s="230"/>
    </row>
    <row r="4" spans="2:8" ht="39.75" customHeight="1" x14ac:dyDescent="0.25">
      <c r="B4" s="65" t="s">
        <v>7</v>
      </c>
      <c r="C4" s="66" t="s">
        <v>33</v>
      </c>
      <c r="D4" s="66" t="s">
        <v>35</v>
      </c>
      <c r="E4" s="66" t="s">
        <v>54</v>
      </c>
      <c r="F4" s="66" t="s">
        <v>16</v>
      </c>
      <c r="G4" s="67" t="s">
        <v>55</v>
      </c>
    </row>
    <row r="5" spans="2:8" ht="20.25" customHeight="1" x14ac:dyDescent="0.25">
      <c r="B5" s="61" t="s">
        <v>36</v>
      </c>
      <c r="C5" s="62">
        <v>5918768.5501940819</v>
      </c>
      <c r="D5" s="63">
        <v>1189045.0896329931</v>
      </c>
      <c r="E5" s="64">
        <v>20.08940000862178</v>
      </c>
      <c r="F5" s="63">
        <v>244824.74399663508</v>
      </c>
      <c r="G5" s="64">
        <v>4.1364135448176471</v>
      </c>
    </row>
    <row r="6" spans="2:8" ht="20.25" customHeight="1" x14ac:dyDescent="0.25">
      <c r="B6" s="42" t="s">
        <v>28</v>
      </c>
      <c r="C6" s="46">
        <v>3678659.1747879833</v>
      </c>
      <c r="D6" s="170">
        <v>609087.03601782909</v>
      </c>
      <c r="E6" s="171">
        <v>16.557310886321329</v>
      </c>
      <c r="F6" s="170">
        <v>68208.020553655006</v>
      </c>
      <c r="G6" s="171">
        <v>1.8541543892167212</v>
      </c>
    </row>
    <row r="7" spans="2:8" ht="20.25" customHeight="1" x14ac:dyDescent="0.25">
      <c r="B7" s="43" t="s">
        <v>31</v>
      </c>
      <c r="C7" s="53">
        <v>2240109.3754061307</v>
      </c>
      <c r="D7" s="172">
        <v>579958.05361516296</v>
      </c>
      <c r="E7" s="173">
        <v>25.889720385194</v>
      </c>
      <c r="F7" s="172">
        <v>176616.72344297994</v>
      </c>
      <c r="G7" s="173">
        <v>7.8842901771686664</v>
      </c>
      <c r="H7" s="55"/>
    </row>
    <row r="8" spans="2:8" s="5" customFormat="1" ht="12.75" customHeight="1" x14ac:dyDescent="0.2">
      <c r="B8" s="218" t="s">
        <v>155</v>
      </c>
      <c r="C8" s="218"/>
      <c r="D8" s="218"/>
      <c r="E8" s="218"/>
      <c r="F8" s="218"/>
      <c r="G8" s="218"/>
      <c r="H8" s="15"/>
    </row>
    <row r="9" spans="2:8" s="5" customFormat="1" ht="12.75" customHeight="1" x14ac:dyDescent="0.2">
      <c r="B9" s="174" t="s">
        <v>48</v>
      </c>
      <c r="C9" s="175"/>
      <c r="D9" s="176"/>
      <c r="E9" s="177"/>
      <c r="F9" s="178"/>
      <c r="G9" s="178"/>
      <c r="H9" s="15"/>
    </row>
    <row r="10" spans="2:8" s="5" customFormat="1" ht="9" customHeight="1" x14ac:dyDescent="0.2">
      <c r="B10" s="229" t="s">
        <v>106</v>
      </c>
      <c r="C10" s="229"/>
      <c r="D10" s="229"/>
      <c r="E10" s="229"/>
      <c r="F10" s="229"/>
      <c r="G10" s="229"/>
      <c r="H10" s="15"/>
    </row>
    <row r="11" spans="2:8" x14ac:dyDescent="0.25">
      <c r="B11" s="229"/>
      <c r="C11" s="229"/>
      <c r="D11" s="229"/>
      <c r="E11" s="229"/>
      <c r="F11" s="229"/>
      <c r="G11" s="229"/>
      <c r="H11" s="1"/>
    </row>
    <row r="12" spans="2:8" ht="15" customHeight="1" x14ac:dyDescent="0.25">
      <c r="B12" s="228" t="s">
        <v>153</v>
      </c>
      <c r="C12" s="228"/>
      <c r="D12" s="228"/>
      <c r="E12" s="228"/>
      <c r="F12" s="228"/>
      <c r="G12" s="228"/>
      <c r="H12" s="146"/>
    </row>
    <row r="13" spans="2:8" x14ac:dyDescent="0.25">
      <c r="B13" s="35"/>
      <c r="C13" s="35"/>
      <c r="D13" s="35"/>
      <c r="E13" s="35"/>
      <c r="F13" s="35"/>
      <c r="G13" s="35"/>
    </row>
    <row r="14" spans="2:8" x14ac:dyDescent="0.25">
      <c r="B14" s="218"/>
      <c r="C14" s="218"/>
      <c r="D14" s="218"/>
      <c r="E14" s="218"/>
      <c r="F14" s="218"/>
      <c r="G14" s="218"/>
    </row>
    <row r="15" spans="2:8" ht="12" customHeight="1" x14ac:dyDescent="0.25">
      <c r="B15" s="174"/>
      <c r="C15" s="175"/>
      <c r="D15" s="176"/>
      <c r="E15" s="177"/>
      <c r="F15" s="178"/>
      <c r="G15" s="178"/>
    </row>
    <row r="16" spans="2:8" ht="9.6" customHeight="1" x14ac:dyDescent="0.25">
      <c r="B16" s="229"/>
      <c r="C16" s="229"/>
      <c r="D16" s="229"/>
      <c r="E16" s="229"/>
      <c r="F16" s="229"/>
      <c r="G16" s="229"/>
    </row>
    <row r="17" spans="2:7" ht="12" customHeight="1" x14ac:dyDescent="0.25">
      <c r="B17" s="229"/>
      <c r="C17" s="229"/>
      <c r="D17" s="229"/>
      <c r="E17" s="229"/>
      <c r="F17" s="229"/>
      <c r="G17" s="229"/>
    </row>
    <row r="18" spans="2:7" ht="10.15" customHeight="1" x14ac:dyDescent="0.25">
      <c r="B18" s="228"/>
      <c r="C18" s="228"/>
      <c r="D18" s="228"/>
      <c r="E18" s="228"/>
      <c r="F18" s="228"/>
      <c r="G18" s="228"/>
    </row>
    <row r="20" spans="2:7" x14ac:dyDescent="0.25">
      <c r="B20" s="218"/>
      <c r="C20" s="218"/>
      <c r="D20" s="218"/>
      <c r="E20" s="218"/>
      <c r="F20" s="218"/>
      <c r="G20" s="218"/>
    </row>
    <row r="21" spans="2:7" ht="8.4499999999999993" customHeight="1" x14ac:dyDescent="0.25">
      <c r="B21" s="229"/>
      <c r="C21" s="229"/>
      <c r="D21" s="229"/>
      <c r="E21" s="229"/>
      <c r="F21" s="229"/>
      <c r="G21" s="229"/>
    </row>
    <row r="22" spans="2:7" x14ac:dyDescent="0.25">
      <c r="B22" s="229"/>
      <c r="C22" s="229"/>
      <c r="D22" s="229"/>
      <c r="E22" s="229"/>
      <c r="F22" s="229"/>
      <c r="G22" s="229"/>
    </row>
    <row r="23" spans="2:7" ht="12" customHeight="1" x14ac:dyDescent="0.25">
      <c r="B23" s="228"/>
      <c r="C23" s="228"/>
      <c r="D23" s="228"/>
      <c r="E23" s="228"/>
      <c r="F23" s="228"/>
      <c r="G23" s="228"/>
    </row>
  </sheetData>
  <mergeCells count="11">
    <mergeCell ref="B10:G11"/>
    <mergeCell ref="B8:G8"/>
    <mergeCell ref="B2:G2"/>
    <mergeCell ref="B3:G3"/>
    <mergeCell ref="B12:G12"/>
    <mergeCell ref="B23:G23"/>
    <mergeCell ref="B14:G14"/>
    <mergeCell ref="B16:G17"/>
    <mergeCell ref="B18:G18"/>
    <mergeCell ref="B20:G20"/>
    <mergeCell ref="B21:G2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14"/>
  <sheetViews>
    <sheetView showGridLines="0" zoomScaleNormal="100" workbookViewId="0">
      <selection activeCell="C17" sqref="C17"/>
    </sheetView>
  </sheetViews>
  <sheetFormatPr baseColWidth="10" defaultRowHeight="15" x14ac:dyDescent="0.25"/>
  <cols>
    <col min="1" max="1" width="5.5703125" customWidth="1"/>
    <col min="2" max="2" width="34.7109375" customWidth="1"/>
    <col min="3" max="3" width="35.140625" customWidth="1"/>
    <col min="4" max="5" width="13.28515625" customWidth="1"/>
  </cols>
  <sheetData>
    <row r="1" spans="2:8" s="6" customFormat="1" x14ac:dyDescent="0.25"/>
    <row r="2" spans="2:8" s="6" customFormat="1" x14ac:dyDescent="0.25">
      <c r="B2" s="223" t="s">
        <v>56</v>
      </c>
      <c r="C2" s="223"/>
    </row>
    <row r="3" spans="2:8" ht="16.5" customHeight="1" x14ac:dyDescent="0.25">
      <c r="B3" s="224" t="s">
        <v>141</v>
      </c>
      <c r="C3" s="224"/>
      <c r="G3" s="72"/>
      <c r="H3" s="73"/>
    </row>
    <row r="4" spans="2:8" x14ac:dyDescent="0.25">
      <c r="B4" s="231" t="s">
        <v>29</v>
      </c>
      <c r="C4" s="233" t="s">
        <v>12</v>
      </c>
      <c r="G4" s="75"/>
      <c r="H4" s="73"/>
    </row>
    <row r="5" spans="2:8" x14ac:dyDescent="0.25">
      <c r="B5" s="232"/>
      <c r="C5" s="234"/>
      <c r="G5" s="75"/>
      <c r="H5" s="73"/>
    </row>
    <row r="6" spans="2:8" s="181" customFormat="1" ht="18.75" customHeight="1" x14ac:dyDescent="0.25">
      <c r="B6" s="8" t="s">
        <v>34</v>
      </c>
      <c r="C6" s="180">
        <v>2.8191700978161625</v>
      </c>
    </row>
    <row r="7" spans="2:8" ht="18.75" customHeight="1" x14ac:dyDescent="0.25">
      <c r="B7" s="9" t="s">
        <v>28</v>
      </c>
      <c r="C7" s="108">
        <v>2.0570853245326228</v>
      </c>
    </row>
    <row r="8" spans="2:8" ht="18.75" customHeight="1" x14ac:dyDescent="0.25">
      <c r="B8" s="10" t="s">
        <v>31</v>
      </c>
      <c r="C8" s="109">
        <v>4.070649232712201</v>
      </c>
    </row>
    <row r="9" spans="2:8" s="5" customFormat="1" ht="13.5" customHeight="1" x14ac:dyDescent="0.2">
      <c r="B9" s="179" t="s">
        <v>162</v>
      </c>
      <c r="C9" s="15"/>
    </row>
    <row r="10" spans="2:8" s="5" customFormat="1" ht="11.25" x14ac:dyDescent="0.2">
      <c r="B10" s="228" t="s">
        <v>133</v>
      </c>
      <c r="C10" s="228"/>
      <c r="D10" s="68"/>
      <c r="E10" s="68"/>
      <c r="F10" s="68"/>
      <c r="G10" s="68"/>
    </row>
    <row r="11" spans="2:8" ht="12" customHeight="1" x14ac:dyDescent="0.25">
      <c r="B11" s="228"/>
      <c r="C11" s="228"/>
    </row>
    <row r="12" spans="2:8" ht="15" customHeight="1" x14ac:dyDescent="0.25">
      <c r="B12" s="228" t="s">
        <v>153</v>
      </c>
      <c r="C12" s="228"/>
      <c r="D12" s="146"/>
      <c r="E12" s="146"/>
      <c r="F12" s="146"/>
      <c r="G12" s="146"/>
      <c r="H12" s="146"/>
    </row>
    <row r="13" spans="2:8" x14ac:dyDescent="0.25">
      <c r="B13" s="107"/>
      <c r="C13" s="107"/>
      <c r="D13" s="107"/>
      <c r="E13" s="107"/>
      <c r="F13" s="107"/>
    </row>
    <row r="14" spans="2:8" x14ac:dyDescent="0.25">
      <c r="B14" s="107"/>
      <c r="C14" s="107"/>
      <c r="D14" s="107"/>
      <c r="E14" s="107"/>
      <c r="F14" s="107"/>
    </row>
  </sheetData>
  <mergeCells count="6">
    <mergeCell ref="B12:C12"/>
    <mergeCell ref="B4:B5"/>
    <mergeCell ref="C4:C5"/>
    <mergeCell ref="B3:C3"/>
    <mergeCell ref="B2:C2"/>
    <mergeCell ref="B10:C1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O21"/>
  <sheetViews>
    <sheetView showGridLines="0" zoomScaleNormal="100" workbookViewId="0">
      <selection activeCell="B24" sqref="B24"/>
    </sheetView>
  </sheetViews>
  <sheetFormatPr baseColWidth="10" defaultRowHeight="15" x14ac:dyDescent="0.25"/>
  <cols>
    <col min="1" max="1" width="6.42578125" customWidth="1"/>
    <col min="2" max="2" width="32.28515625" customWidth="1"/>
    <col min="3" max="3" width="11.28515625" customWidth="1"/>
    <col min="4" max="4" width="12.85546875" customWidth="1"/>
    <col min="5" max="8" width="9.85546875" customWidth="1"/>
    <col min="9" max="9" width="4.42578125" style="6" customWidth="1"/>
  </cols>
  <sheetData>
    <row r="2" spans="2:15" s="12" customFormat="1" x14ac:dyDescent="0.2">
      <c r="B2" s="236" t="s">
        <v>43</v>
      </c>
      <c r="C2" s="236"/>
      <c r="D2" s="236"/>
      <c r="E2" s="236"/>
      <c r="F2" s="236"/>
      <c r="G2" s="236"/>
      <c r="H2" s="236"/>
      <c r="I2" s="16"/>
    </row>
    <row r="3" spans="2:15" s="12" customFormat="1" ht="18.75" customHeight="1" x14ac:dyDescent="0.2">
      <c r="B3" s="242" t="s">
        <v>142</v>
      </c>
      <c r="C3" s="242"/>
      <c r="D3" s="242"/>
      <c r="E3" s="242"/>
      <c r="F3" s="242"/>
      <c r="G3" s="242"/>
      <c r="H3" s="242"/>
      <c r="I3" s="17"/>
    </row>
    <row r="4" spans="2:15" s="6" customFormat="1" ht="28.5" customHeight="1" x14ac:dyDescent="0.25">
      <c r="B4" s="237" t="s">
        <v>0</v>
      </c>
      <c r="C4" s="240" t="s">
        <v>59</v>
      </c>
      <c r="D4" s="239" t="s">
        <v>37</v>
      </c>
      <c r="E4" s="239"/>
      <c r="F4" s="239"/>
      <c r="G4" s="239"/>
      <c r="H4" s="239"/>
    </row>
    <row r="5" spans="2:15" s="6" customFormat="1" ht="30" customHeight="1" x14ac:dyDescent="0.25">
      <c r="B5" s="238"/>
      <c r="C5" s="241"/>
      <c r="D5" s="22" t="s">
        <v>2</v>
      </c>
      <c r="E5" s="34" t="s">
        <v>3</v>
      </c>
      <c r="F5" s="33" t="s">
        <v>3</v>
      </c>
      <c r="G5" s="32" t="s">
        <v>3</v>
      </c>
      <c r="H5" s="22" t="s">
        <v>4</v>
      </c>
      <c r="K5" s="35"/>
      <c r="L5" s="35"/>
      <c r="M5" s="35"/>
      <c r="N5" s="35"/>
      <c r="O5" s="35"/>
    </row>
    <row r="6" spans="2:15" s="1" customFormat="1" ht="18" customHeight="1" x14ac:dyDescent="0.25">
      <c r="B6" s="36" t="s">
        <v>5</v>
      </c>
      <c r="C6" s="71">
        <v>84.247594418144445</v>
      </c>
      <c r="D6" s="71">
        <v>71.96786149744662</v>
      </c>
      <c r="E6" s="71">
        <v>81.757882368543463</v>
      </c>
      <c r="F6" s="71">
        <v>86.761135253854121</v>
      </c>
      <c r="G6" s="71">
        <v>87.512438330686578</v>
      </c>
      <c r="H6" s="71">
        <v>83.804110108522536</v>
      </c>
      <c r="J6" s="35"/>
      <c r="K6" s="35"/>
      <c r="L6" s="35"/>
      <c r="M6" s="35"/>
      <c r="N6" s="35"/>
      <c r="O6" s="35"/>
    </row>
    <row r="7" spans="2:15" s="1" customFormat="1" ht="18" customHeight="1" x14ac:dyDescent="0.25">
      <c r="B7" s="25" t="s">
        <v>90</v>
      </c>
      <c r="C7" s="71">
        <v>2.3370135713410241</v>
      </c>
      <c r="D7" s="71">
        <v>6.8292315088929874</v>
      </c>
      <c r="E7" s="71">
        <v>4.0599628875798457</v>
      </c>
      <c r="F7" s="71">
        <v>2.7934300212928842</v>
      </c>
      <c r="G7" s="71">
        <v>2.4773386081360051</v>
      </c>
      <c r="H7" s="71">
        <v>1.4512990942623967</v>
      </c>
      <c r="J7" s="35"/>
      <c r="K7" s="35"/>
      <c r="L7" s="35"/>
      <c r="M7" s="35"/>
      <c r="N7" s="35"/>
      <c r="O7" s="35"/>
    </row>
    <row r="8" spans="2:15" s="1" customFormat="1" ht="18" customHeight="1" x14ac:dyDescent="0.25">
      <c r="B8" s="25" t="s">
        <v>91</v>
      </c>
      <c r="C8" s="71">
        <v>0.77813200768410706</v>
      </c>
      <c r="D8" s="71">
        <v>0.69251157991302359</v>
      </c>
      <c r="E8" s="71">
        <v>0.586180580758907</v>
      </c>
      <c r="F8" s="71">
        <v>0.45621913509349782</v>
      </c>
      <c r="G8" s="71">
        <v>0.71111927370365213</v>
      </c>
      <c r="H8" s="71">
        <v>0.93231830449027886</v>
      </c>
      <c r="J8" s="35"/>
      <c r="K8" s="35"/>
      <c r="L8" s="35"/>
      <c r="M8" s="35"/>
      <c r="N8" s="35"/>
      <c r="O8" s="35"/>
    </row>
    <row r="9" spans="2:15" s="1" customFormat="1" ht="18" customHeight="1" x14ac:dyDescent="0.25">
      <c r="B9" s="25" t="s">
        <v>92</v>
      </c>
      <c r="C9" s="71">
        <v>5.4338531808704715</v>
      </c>
      <c r="D9" s="70">
        <v>0.59261298776241789</v>
      </c>
      <c r="E9" s="71">
        <v>0.75693868410731446</v>
      </c>
      <c r="F9" s="71">
        <v>2.0618196573937064</v>
      </c>
      <c r="G9" s="71">
        <v>4.6376134841896093</v>
      </c>
      <c r="H9" s="71">
        <v>7.9119045641734127</v>
      </c>
      <c r="J9" s="35"/>
      <c r="K9" s="35"/>
      <c r="L9" s="35"/>
      <c r="M9" s="35"/>
      <c r="N9" s="35"/>
      <c r="O9" s="35"/>
    </row>
    <row r="10" spans="2:15" s="1" customFormat="1" ht="18" customHeight="1" x14ac:dyDescent="0.25">
      <c r="B10" s="25" t="s">
        <v>94</v>
      </c>
      <c r="C10" s="71">
        <v>0.22124047412095277</v>
      </c>
      <c r="D10" s="71">
        <v>2.0289275811237522</v>
      </c>
      <c r="E10" s="71">
        <v>0.84999435314293892</v>
      </c>
      <c r="F10" s="71">
        <v>0.26132927320207122</v>
      </c>
      <c r="G10" s="71">
        <v>5.1045337743039987E-2</v>
      </c>
      <c r="H10" s="70">
        <v>5.9055147198056029E-3</v>
      </c>
      <c r="J10" s="35"/>
      <c r="K10" s="35"/>
      <c r="L10" s="35"/>
      <c r="M10" s="35"/>
      <c r="N10" s="35"/>
      <c r="O10" s="35"/>
    </row>
    <row r="11" spans="2:15" s="1" customFormat="1" ht="18" customHeight="1" x14ac:dyDescent="0.25">
      <c r="B11" s="25" t="s">
        <v>93</v>
      </c>
      <c r="C11" s="71">
        <v>1.6624235871254642</v>
      </c>
      <c r="D11" s="71">
        <v>6.5557335975779623</v>
      </c>
      <c r="E11" s="71">
        <v>5.5366128040750038</v>
      </c>
      <c r="F11" s="71">
        <v>3.3357495350798883</v>
      </c>
      <c r="G11" s="71">
        <v>1.4040411810090987</v>
      </c>
      <c r="H11" s="71">
        <v>0.19869236175930216</v>
      </c>
      <c r="J11" s="35"/>
      <c r="K11" s="35"/>
      <c r="L11" s="35"/>
      <c r="M11" s="35"/>
      <c r="N11" s="35"/>
      <c r="O11" s="35"/>
    </row>
    <row r="12" spans="2:15" s="1" customFormat="1" ht="18" customHeight="1" x14ac:dyDescent="0.25">
      <c r="B12" s="25" t="s">
        <v>154</v>
      </c>
      <c r="C12" s="71">
        <v>0.83167385486162593</v>
      </c>
      <c r="D12" s="71">
        <v>4.2790471356306519</v>
      </c>
      <c r="E12" s="71">
        <v>2.6082772492646478</v>
      </c>
      <c r="F12" s="71">
        <v>1.3939082834027319</v>
      </c>
      <c r="G12" s="71">
        <v>0.66096025247830203</v>
      </c>
      <c r="H12" s="71">
        <v>0.12788146234379039</v>
      </c>
      <c r="J12" s="35"/>
      <c r="K12" s="35"/>
      <c r="L12" s="35"/>
      <c r="M12" s="35"/>
      <c r="N12" s="35"/>
      <c r="O12" s="35"/>
    </row>
    <row r="13" spans="2:15" s="1" customFormat="1" ht="18" customHeight="1" x14ac:dyDescent="0.25">
      <c r="B13" s="19" t="s">
        <v>73</v>
      </c>
      <c r="C13" s="69">
        <v>4.4880689058517751</v>
      </c>
      <c r="D13" s="69">
        <v>7.0540741116524117</v>
      </c>
      <c r="E13" s="69">
        <v>3.8441510725276928</v>
      </c>
      <c r="F13" s="69">
        <v>2.9364088406812408</v>
      </c>
      <c r="G13" s="69">
        <v>2.5454435320536524</v>
      </c>
      <c r="H13" s="69">
        <v>5.5678885897283132</v>
      </c>
      <c r="J13" s="35"/>
      <c r="K13" s="35"/>
      <c r="L13" s="35"/>
      <c r="M13" s="35"/>
      <c r="N13" s="35"/>
      <c r="O13" s="35"/>
    </row>
    <row r="14" spans="2:15" s="1" customFormat="1" ht="18" customHeight="1" x14ac:dyDescent="0.25">
      <c r="B14" s="57" t="s">
        <v>6</v>
      </c>
      <c r="C14" s="76">
        <v>100</v>
      </c>
      <c r="D14" s="76">
        <v>100</v>
      </c>
      <c r="E14" s="76">
        <v>100</v>
      </c>
      <c r="F14" s="76">
        <v>100</v>
      </c>
      <c r="G14" s="76">
        <v>100</v>
      </c>
      <c r="H14" s="76">
        <v>100</v>
      </c>
      <c r="J14" s="35"/>
      <c r="K14" s="35"/>
      <c r="L14" s="35"/>
      <c r="M14" s="35"/>
      <c r="N14" s="35"/>
      <c r="O14" s="35"/>
    </row>
    <row r="15" spans="2:15" s="1" customFormat="1" x14ac:dyDescent="0.25">
      <c r="B15" s="243" t="s">
        <v>162</v>
      </c>
      <c r="C15" s="243"/>
      <c r="D15" s="243"/>
      <c r="E15" s="243"/>
      <c r="F15" s="243"/>
      <c r="G15" s="243"/>
      <c r="H15" s="243"/>
      <c r="J15" s="112"/>
      <c r="K15" s="112"/>
      <c r="L15" s="112"/>
      <c r="M15" s="112"/>
      <c r="N15" s="112"/>
      <c r="O15" s="112"/>
    </row>
    <row r="16" spans="2:15" s="15" customFormat="1" ht="11.25" customHeight="1" x14ac:dyDescent="0.25">
      <c r="B16" s="244" t="s">
        <v>107</v>
      </c>
      <c r="C16" s="244"/>
      <c r="D16" s="244"/>
      <c r="E16" s="244"/>
      <c r="F16" s="244"/>
      <c r="G16" s="244"/>
      <c r="H16" s="244"/>
      <c r="J16" s="112"/>
      <c r="K16" s="112"/>
      <c r="L16" s="112"/>
      <c r="M16" s="112"/>
      <c r="N16" s="112"/>
      <c r="O16" s="112"/>
    </row>
    <row r="17" spans="2:15" s="15" customFormat="1" x14ac:dyDescent="0.25">
      <c r="B17" s="244"/>
      <c r="C17" s="244"/>
      <c r="D17" s="244"/>
      <c r="E17" s="244"/>
      <c r="F17" s="244"/>
      <c r="G17" s="244"/>
      <c r="H17" s="244"/>
      <c r="J17" s="112"/>
      <c r="K17" s="112"/>
      <c r="L17" s="112"/>
      <c r="M17" s="112"/>
      <c r="N17" s="112"/>
      <c r="O17" s="112"/>
    </row>
    <row r="18" spans="2:15" s="1" customFormat="1" ht="11.25" customHeight="1" x14ac:dyDescent="0.25">
      <c r="B18" s="235" t="s">
        <v>99</v>
      </c>
      <c r="C18" s="235"/>
      <c r="D18" s="235"/>
      <c r="E18" s="235"/>
      <c r="F18" s="235"/>
      <c r="G18" s="235"/>
      <c r="H18" s="235"/>
      <c r="J18" s="112"/>
      <c r="K18" s="112"/>
      <c r="L18" s="112"/>
      <c r="M18" s="112"/>
      <c r="N18" s="112"/>
      <c r="O18" s="112"/>
    </row>
    <row r="19" spans="2:15" s="1" customFormat="1" ht="16.5" customHeight="1" x14ac:dyDescent="0.25">
      <c r="B19" s="235"/>
      <c r="C19" s="235"/>
      <c r="D19" s="235"/>
      <c r="E19" s="235"/>
      <c r="F19" s="235"/>
      <c r="G19" s="235"/>
      <c r="H19" s="235"/>
      <c r="J19" s="112"/>
      <c r="K19" s="112"/>
      <c r="L19" s="112"/>
      <c r="M19" s="112"/>
      <c r="N19" s="112"/>
      <c r="O19" s="112"/>
    </row>
    <row r="20" spans="2:15" ht="15" customHeight="1" x14ac:dyDescent="0.25">
      <c r="B20" s="182" t="s">
        <v>76</v>
      </c>
      <c r="C20" s="183"/>
      <c r="D20" s="183"/>
      <c r="E20" s="183"/>
      <c r="F20" s="183"/>
      <c r="G20" s="1"/>
      <c r="H20" s="1"/>
      <c r="J20" s="111"/>
      <c r="K20" s="111"/>
      <c r="L20" s="111"/>
      <c r="M20" s="111"/>
      <c r="N20" s="111"/>
      <c r="O20" s="111"/>
    </row>
    <row r="21" spans="2:15" ht="13.5" customHeight="1" x14ac:dyDescent="0.25">
      <c r="B21" s="228" t="s">
        <v>161</v>
      </c>
      <c r="C21" s="228"/>
      <c r="D21" s="228"/>
      <c r="E21" s="228"/>
      <c r="F21" s="228"/>
      <c r="G21" s="228"/>
      <c r="H21" s="228"/>
    </row>
  </sheetData>
  <mergeCells count="9">
    <mergeCell ref="B21:H21"/>
    <mergeCell ref="B18:H19"/>
    <mergeCell ref="B2:H2"/>
    <mergeCell ref="B4:B5"/>
    <mergeCell ref="D4:H4"/>
    <mergeCell ref="C4:C5"/>
    <mergeCell ref="B3:H3"/>
    <mergeCell ref="B15:H15"/>
    <mergeCell ref="B16:H1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O22"/>
  <sheetViews>
    <sheetView showGridLines="0" zoomScaleNormal="100" workbookViewId="0">
      <selection activeCell="C7" sqref="C7"/>
    </sheetView>
  </sheetViews>
  <sheetFormatPr baseColWidth="10" defaultRowHeight="15" x14ac:dyDescent="0.25"/>
  <cols>
    <col min="1" max="1" width="5" customWidth="1"/>
    <col min="2" max="2" width="35.85546875" customWidth="1"/>
    <col min="3" max="3" width="10.5703125" customWidth="1"/>
    <col min="4" max="8" width="9.28515625" customWidth="1"/>
  </cols>
  <sheetData>
    <row r="2" spans="2:15" x14ac:dyDescent="0.25">
      <c r="B2" s="248" t="s">
        <v>44</v>
      </c>
      <c r="C2" s="248"/>
      <c r="D2" s="248"/>
      <c r="E2" s="248"/>
      <c r="F2" s="248"/>
      <c r="G2" s="248"/>
      <c r="H2" s="248"/>
    </row>
    <row r="3" spans="2:15" ht="29.25" customHeight="1" x14ac:dyDescent="0.25">
      <c r="B3" s="249" t="s">
        <v>143</v>
      </c>
      <c r="C3" s="249"/>
      <c r="D3" s="249"/>
      <c r="E3" s="249"/>
      <c r="F3" s="249"/>
      <c r="G3" s="249"/>
      <c r="H3" s="249"/>
    </row>
    <row r="4" spans="2:15" ht="26.25" customHeight="1" x14ac:dyDescent="0.25">
      <c r="B4" s="237" t="s">
        <v>87</v>
      </c>
      <c r="C4" s="240" t="s">
        <v>59</v>
      </c>
      <c r="D4" s="239" t="s">
        <v>37</v>
      </c>
      <c r="E4" s="239"/>
      <c r="F4" s="239"/>
      <c r="G4" s="239"/>
      <c r="H4" s="239"/>
    </row>
    <row r="5" spans="2:15" ht="24.75" customHeight="1" x14ac:dyDescent="0.25">
      <c r="B5" s="238"/>
      <c r="C5" s="241"/>
      <c r="D5" s="22" t="s">
        <v>2</v>
      </c>
      <c r="E5" s="151" t="s">
        <v>3</v>
      </c>
      <c r="F5" s="150" t="s">
        <v>3</v>
      </c>
      <c r="G5" s="149" t="s">
        <v>3</v>
      </c>
      <c r="H5" s="22" t="s">
        <v>4</v>
      </c>
    </row>
    <row r="6" spans="2:15" ht="18" customHeight="1" x14ac:dyDescent="0.25">
      <c r="B6" s="36" t="s">
        <v>5</v>
      </c>
      <c r="C6" s="184">
        <v>5852.311565339267</v>
      </c>
      <c r="D6" s="184">
        <v>1559.6275865030018</v>
      </c>
      <c r="E6" s="184">
        <v>2900.6629929784249</v>
      </c>
      <c r="F6" s="184">
        <v>4279.2895583526924</v>
      </c>
      <c r="G6" s="184">
        <v>5885.0759033255745</v>
      </c>
      <c r="H6" s="184">
        <v>11394.565498439237</v>
      </c>
      <c r="J6" s="77"/>
      <c r="K6" s="77"/>
      <c r="L6" s="77"/>
      <c r="M6" s="77"/>
      <c r="N6" s="77"/>
      <c r="O6" s="77"/>
    </row>
    <row r="7" spans="2:15" ht="18" customHeight="1" x14ac:dyDescent="0.25">
      <c r="B7" s="25" t="s">
        <v>90</v>
      </c>
      <c r="C7" s="184">
        <v>978.88796593176369</v>
      </c>
      <c r="D7" s="184">
        <v>626.34151538527578</v>
      </c>
      <c r="E7" s="184">
        <v>737.52473520018486</v>
      </c>
      <c r="F7" s="184">
        <v>791.53853743894854</v>
      </c>
      <c r="G7" s="184">
        <v>1028.3453691499662</v>
      </c>
      <c r="H7" s="184">
        <v>1910.1209998776421</v>
      </c>
      <c r="J7" s="77"/>
      <c r="K7" s="77"/>
      <c r="L7" s="77"/>
      <c r="M7" s="77"/>
      <c r="N7" s="77"/>
      <c r="O7" s="77"/>
    </row>
    <row r="8" spans="2:15" ht="18" customHeight="1" x14ac:dyDescent="0.25">
      <c r="B8" s="25" t="s">
        <v>91</v>
      </c>
      <c r="C8" s="184">
        <v>1217.4130678138642</v>
      </c>
      <c r="D8" s="184">
        <v>302.54266218622399</v>
      </c>
      <c r="E8" s="184">
        <v>451.71475665974839</v>
      </c>
      <c r="F8" s="184">
        <v>562.15707860123507</v>
      </c>
      <c r="G8" s="184">
        <v>1021.4293925380942</v>
      </c>
      <c r="H8" s="184">
        <v>3048.2176798423334</v>
      </c>
      <c r="J8" s="77"/>
      <c r="K8" s="77"/>
      <c r="L8" s="77"/>
      <c r="M8" s="77"/>
      <c r="N8" s="77"/>
      <c r="O8" s="77"/>
    </row>
    <row r="9" spans="2:15" ht="18" customHeight="1" x14ac:dyDescent="0.25">
      <c r="B9" s="25" t="s">
        <v>92</v>
      </c>
      <c r="C9" s="184">
        <v>4671.1355792558716</v>
      </c>
      <c r="D9" s="113">
        <v>1334.7480225606087</v>
      </c>
      <c r="E9" s="184">
        <v>1740.0353708818604</v>
      </c>
      <c r="F9" s="184">
        <v>2260.4159313114305</v>
      </c>
      <c r="G9" s="184">
        <v>3089.5923178582616</v>
      </c>
      <c r="H9" s="184">
        <v>6148.61281571567</v>
      </c>
      <c r="J9" s="77"/>
      <c r="K9" s="113"/>
      <c r="L9" s="77"/>
      <c r="M9" s="77"/>
      <c r="N9" s="77"/>
      <c r="O9" s="77"/>
    </row>
    <row r="10" spans="2:15" ht="18" customHeight="1" x14ac:dyDescent="0.25">
      <c r="B10" s="25" t="s">
        <v>94</v>
      </c>
      <c r="C10" s="184">
        <v>228.08138705751801</v>
      </c>
      <c r="D10" s="184">
        <v>229.74159274532718</v>
      </c>
      <c r="E10" s="184">
        <v>238.21761697840969</v>
      </c>
      <c r="F10" s="184">
        <v>213.74688674396279</v>
      </c>
      <c r="G10" s="184">
        <v>208.08793691069368</v>
      </c>
      <c r="H10" s="113">
        <v>193.40033258663757</v>
      </c>
      <c r="J10" s="77"/>
      <c r="K10" s="77"/>
      <c r="L10" s="77"/>
      <c r="M10" s="77"/>
      <c r="N10" s="77"/>
      <c r="O10" s="79"/>
    </row>
    <row r="11" spans="2:15" ht="18" customHeight="1" x14ac:dyDescent="0.25">
      <c r="B11" s="25" t="s">
        <v>93</v>
      </c>
      <c r="C11" s="184">
        <v>785.26765402065735</v>
      </c>
      <c r="D11" s="184">
        <v>763.96995021993746</v>
      </c>
      <c r="E11" s="184">
        <v>851.9753264492374</v>
      </c>
      <c r="F11" s="184">
        <v>784.72969143975752</v>
      </c>
      <c r="G11" s="184">
        <v>741.31787755279015</v>
      </c>
      <c r="H11" s="184">
        <v>694.94599733946131</v>
      </c>
      <c r="J11" s="77"/>
      <c r="K11" s="77"/>
      <c r="L11" s="77"/>
      <c r="M11" s="77"/>
      <c r="N11" s="77"/>
      <c r="O11" s="77"/>
    </row>
    <row r="12" spans="2:15" s="35" customFormat="1" ht="18" customHeight="1" x14ac:dyDescent="0.25">
      <c r="B12" s="25" t="s">
        <v>154</v>
      </c>
      <c r="C12" s="184">
        <v>421.33013794873102</v>
      </c>
      <c r="D12" s="184">
        <v>477.88301176945203</v>
      </c>
      <c r="E12" s="184">
        <v>447.07772453838953</v>
      </c>
      <c r="F12" s="184">
        <v>405.37603195177837</v>
      </c>
      <c r="G12" s="184">
        <v>377.10900393883367</v>
      </c>
      <c r="H12" s="184">
        <v>349.83160515175445</v>
      </c>
      <c r="J12" s="77"/>
      <c r="K12" s="77"/>
      <c r="L12" s="77"/>
      <c r="M12" s="77"/>
      <c r="N12" s="77"/>
      <c r="O12" s="77"/>
    </row>
    <row r="13" spans="2:15" ht="18" customHeight="1" x14ac:dyDescent="0.25">
      <c r="B13" s="25" t="s">
        <v>88</v>
      </c>
      <c r="C13" s="184">
        <v>813.8151122416906</v>
      </c>
      <c r="D13" s="184">
        <v>278.06432848981831</v>
      </c>
      <c r="E13" s="184">
        <v>280.21920759803879</v>
      </c>
      <c r="F13" s="184">
        <v>344.57716162413965</v>
      </c>
      <c r="G13" s="184">
        <v>545.8145719510411</v>
      </c>
      <c r="H13" s="184">
        <v>3046.5884031435357</v>
      </c>
      <c r="J13" s="77"/>
      <c r="K13" s="77"/>
      <c r="L13" s="77"/>
      <c r="M13" s="77"/>
      <c r="N13" s="77"/>
      <c r="O13" s="77"/>
    </row>
    <row r="14" spans="2:15" ht="18" customHeight="1" x14ac:dyDescent="0.25">
      <c r="B14" s="37" t="s">
        <v>74</v>
      </c>
      <c r="C14" s="185">
        <v>6233.8638555147327</v>
      </c>
      <c r="D14" s="185">
        <v>1809.1338896862953</v>
      </c>
      <c r="E14" s="185">
        <v>3154.240658700206</v>
      </c>
      <c r="F14" s="185">
        <v>4485.7979689311587</v>
      </c>
      <c r="G14" s="185">
        <v>6212.124870757294</v>
      </c>
      <c r="H14" s="185">
        <v>12417.894220554277</v>
      </c>
      <c r="I14" s="80"/>
      <c r="J14" s="122"/>
      <c r="K14" s="122"/>
      <c r="L14" s="122"/>
      <c r="M14" s="122"/>
      <c r="N14" s="122"/>
      <c r="O14" s="122"/>
    </row>
    <row r="15" spans="2:15" x14ac:dyDescent="0.25">
      <c r="B15" s="243" t="s">
        <v>162</v>
      </c>
      <c r="C15" s="243"/>
      <c r="D15" s="243"/>
      <c r="E15" s="243"/>
      <c r="F15" s="243"/>
      <c r="G15" s="243"/>
      <c r="H15" s="243"/>
      <c r="J15" s="7"/>
      <c r="K15" s="7"/>
      <c r="L15" s="7"/>
      <c r="M15" s="7"/>
      <c r="N15" s="7"/>
      <c r="O15" s="7"/>
    </row>
    <row r="16" spans="2:15" ht="26.25" customHeight="1" x14ac:dyDescent="0.25">
      <c r="B16" s="244" t="s">
        <v>107</v>
      </c>
      <c r="C16" s="244"/>
      <c r="D16" s="244"/>
      <c r="E16" s="244"/>
      <c r="F16" s="244"/>
      <c r="G16" s="244"/>
      <c r="H16" s="244"/>
    </row>
    <row r="17" spans="2:8" x14ac:dyDescent="0.25">
      <c r="B17" s="247" t="s">
        <v>75</v>
      </c>
      <c r="C17" s="247"/>
      <c r="D17" s="247"/>
      <c r="E17" s="247"/>
      <c r="F17" s="247"/>
      <c r="G17" s="247"/>
      <c r="H17" s="247"/>
    </row>
    <row r="18" spans="2:8" ht="10.5" customHeight="1" x14ac:dyDescent="0.25">
      <c r="B18" s="235" t="s">
        <v>100</v>
      </c>
      <c r="C18" s="235"/>
      <c r="D18" s="235"/>
      <c r="E18" s="235"/>
      <c r="F18" s="235"/>
      <c r="G18" s="235"/>
      <c r="H18" s="235"/>
    </row>
    <row r="19" spans="2:8" x14ac:dyDescent="0.25">
      <c r="B19" s="235"/>
      <c r="C19" s="235"/>
      <c r="D19" s="235"/>
      <c r="E19" s="235"/>
      <c r="F19" s="235"/>
      <c r="G19" s="235"/>
      <c r="H19" s="235"/>
    </row>
    <row r="20" spans="2:8" x14ac:dyDescent="0.25">
      <c r="B20" s="245" t="s">
        <v>98</v>
      </c>
      <c r="C20" s="245"/>
      <c r="D20" s="245"/>
      <c r="E20" s="245"/>
      <c r="F20" s="245"/>
      <c r="G20" s="245"/>
      <c r="H20" s="245"/>
    </row>
    <row r="21" spans="2:8" x14ac:dyDescent="0.25">
      <c r="B21" s="246" t="s">
        <v>76</v>
      </c>
      <c r="C21" s="246"/>
      <c r="D21" s="246"/>
      <c r="E21" s="246"/>
      <c r="F21" s="246"/>
      <c r="G21" s="246"/>
      <c r="H21" s="246"/>
    </row>
    <row r="22" spans="2:8" x14ac:dyDescent="0.25">
      <c r="B22" s="228" t="s">
        <v>161</v>
      </c>
      <c r="C22" s="228"/>
      <c r="D22" s="228"/>
      <c r="E22" s="228"/>
      <c r="F22" s="228"/>
      <c r="G22" s="228"/>
      <c r="H22" s="228"/>
    </row>
  </sheetData>
  <mergeCells count="12">
    <mergeCell ref="B2:H2"/>
    <mergeCell ref="C4:C5"/>
    <mergeCell ref="B3:H3"/>
    <mergeCell ref="B15:H15"/>
    <mergeCell ref="B16:H16"/>
    <mergeCell ref="B22:H22"/>
    <mergeCell ref="B20:H20"/>
    <mergeCell ref="B21:H21"/>
    <mergeCell ref="B18:H19"/>
    <mergeCell ref="B4:B5"/>
    <mergeCell ref="D4:H4"/>
    <mergeCell ref="B17:H1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O25"/>
  <sheetViews>
    <sheetView showGridLines="0" topLeftCell="E1" workbookViewId="0">
      <selection activeCell="I6" sqref="I6"/>
    </sheetView>
  </sheetViews>
  <sheetFormatPr baseColWidth="10" defaultRowHeight="15" x14ac:dyDescent="0.25"/>
  <cols>
    <col min="1" max="1" width="6.42578125" customWidth="1"/>
    <col min="2" max="2" width="24.28515625" customWidth="1"/>
    <col min="3" max="5" width="12.7109375" customWidth="1"/>
    <col min="6" max="8" width="11.42578125" customWidth="1"/>
    <col min="10" max="10" width="13.140625" bestFit="1" customWidth="1"/>
  </cols>
  <sheetData>
    <row r="1" spans="2:15" s="35" customFormat="1" x14ac:dyDescent="0.25"/>
    <row r="2" spans="2:15" s="35" customFormat="1" x14ac:dyDescent="0.25">
      <c r="B2" s="223" t="s">
        <v>134</v>
      </c>
      <c r="C2" s="223"/>
      <c r="D2" s="223"/>
      <c r="E2" s="223"/>
      <c r="F2" s="223"/>
      <c r="G2" s="223"/>
      <c r="H2" s="223"/>
    </row>
    <row r="3" spans="2:15" s="12" customFormat="1" ht="30" customHeight="1" x14ac:dyDescent="0.2">
      <c r="B3" s="250" t="s">
        <v>144</v>
      </c>
      <c r="C3" s="250"/>
      <c r="D3" s="250"/>
      <c r="E3" s="250"/>
      <c r="F3" s="250"/>
      <c r="G3" s="250"/>
      <c r="H3" s="250"/>
      <c r="I3" s="81"/>
    </row>
    <row r="4" spans="2:15" s="12" customFormat="1" ht="33.75" customHeight="1" x14ac:dyDescent="0.2">
      <c r="B4" s="251" t="s">
        <v>30</v>
      </c>
      <c r="C4" s="253" t="s">
        <v>108</v>
      </c>
      <c r="D4" s="255" t="s">
        <v>7</v>
      </c>
      <c r="E4" s="256"/>
      <c r="F4" s="257" t="s">
        <v>109</v>
      </c>
      <c r="G4" s="257"/>
      <c r="H4" s="257"/>
      <c r="I4" s="82"/>
    </row>
    <row r="5" spans="2:15" ht="25.5" customHeight="1" x14ac:dyDescent="0.25">
      <c r="B5" s="252"/>
      <c r="C5" s="254"/>
      <c r="D5" s="153" t="s">
        <v>8</v>
      </c>
      <c r="E5" s="23" t="s">
        <v>9</v>
      </c>
      <c r="F5" s="24" t="s">
        <v>110</v>
      </c>
      <c r="G5" s="24" t="s">
        <v>8</v>
      </c>
      <c r="H5" s="24" t="s">
        <v>9</v>
      </c>
      <c r="I5" s="82"/>
      <c r="J5" s="82"/>
      <c r="K5" s="82"/>
      <c r="L5" s="82"/>
      <c r="M5" s="82"/>
      <c r="N5" s="82"/>
      <c r="O5" s="82"/>
    </row>
    <row r="6" spans="2:15" ht="17.25" customHeight="1" x14ac:dyDescent="0.25">
      <c r="B6" s="186" t="s">
        <v>1</v>
      </c>
      <c r="C6" s="187">
        <v>2050248.4161763645</v>
      </c>
      <c r="D6" s="188">
        <v>2347509.1548243305</v>
      </c>
      <c r="E6" s="189">
        <v>1562118.2228651585</v>
      </c>
      <c r="F6" s="190">
        <v>100</v>
      </c>
      <c r="G6" s="190">
        <v>100</v>
      </c>
      <c r="H6" s="190">
        <v>100</v>
      </c>
      <c r="I6" s="204"/>
      <c r="J6" s="123"/>
      <c r="K6" s="124"/>
      <c r="L6" s="83"/>
      <c r="M6" s="125"/>
      <c r="N6" s="125"/>
      <c r="O6" s="125"/>
    </row>
    <row r="7" spans="2:15" s="1" customFormat="1" ht="17.25" customHeight="1" x14ac:dyDescent="0.25">
      <c r="B7" s="191" t="s">
        <v>10</v>
      </c>
      <c r="C7" s="192">
        <v>382331.13365886715</v>
      </c>
      <c r="D7" s="192">
        <v>526526.43542181642</v>
      </c>
      <c r="E7" s="193">
        <v>287748.26061909692</v>
      </c>
      <c r="F7" s="194">
        <v>1.8647666659249309</v>
      </c>
      <c r="G7" s="194">
        <v>2.240859233175911</v>
      </c>
      <c r="H7" s="194">
        <v>1.8452938477583822</v>
      </c>
      <c r="I7" s="82"/>
      <c r="J7" s="126"/>
      <c r="K7" s="126"/>
      <c r="L7" s="85"/>
      <c r="M7" s="84"/>
      <c r="N7" s="84"/>
      <c r="O7" s="84"/>
    </row>
    <row r="8" spans="2:15" s="1" customFormat="1" ht="17.25" customHeight="1" x14ac:dyDescent="0.25">
      <c r="B8" s="191">
        <v>2</v>
      </c>
      <c r="C8" s="192">
        <v>661611.22682632285</v>
      </c>
      <c r="D8" s="192">
        <v>858438.80792625563</v>
      </c>
      <c r="E8" s="195">
        <v>481664.02467596828</v>
      </c>
      <c r="F8" s="194">
        <v>3.2264281735558593</v>
      </c>
      <c r="G8" s="194">
        <v>3.6585279349029181</v>
      </c>
      <c r="H8" s="194">
        <v>3.0761018885478641</v>
      </c>
      <c r="I8" s="82"/>
      <c r="J8" s="126"/>
      <c r="K8" s="126"/>
      <c r="L8" s="85"/>
      <c r="M8" s="84"/>
      <c r="N8" s="84"/>
      <c r="O8" s="84"/>
    </row>
    <row r="9" spans="2:15" s="1" customFormat="1" ht="17.25" customHeight="1" x14ac:dyDescent="0.25">
      <c r="B9" s="191">
        <v>3</v>
      </c>
      <c r="C9" s="192">
        <v>868783.66937738715</v>
      </c>
      <c r="D9" s="192">
        <v>1100506.2622192919</v>
      </c>
      <c r="E9" s="195">
        <v>635863.27732145018</v>
      </c>
      <c r="F9" s="194">
        <v>4.2343416723215181</v>
      </c>
      <c r="G9" s="194">
        <v>4.6897892789001823</v>
      </c>
      <c r="H9" s="194">
        <v>4.0680388413198516</v>
      </c>
      <c r="I9" s="82"/>
      <c r="J9" s="126"/>
      <c r="K9" s="126"/>
      <c r="L9" s="85"/>
      <c r="M9" s="84"/>
      <c r="N9" s="84"/>
      <c r="O9" s="84"/>
    </row>
    <row r="10" spans="2:15" s="1" customFormat="1" ht="17.25" customHeight="1" x14ac:dyDescent="0.25">
      <c r="B10" s="191">
        <v>4</v>
      </c>
      <c r="C10" s="192">
        <v>1077038.4416858347</v>
      </c>
      <c r="D10" s="196">
        <v>1343364.077177332</v>
      </c>
      <c r="E10" s="195">
        <v>778726.56914788787</v>
      </c>
      <c r="F10" s="194">
        <v>5.2566129417438088</v>
      </c>
      <c r="G10" s="194">
        <v>5.72414548096895</v>
      </c>
      <c r="H10" s="194">
        <v>4.9989278283222651</v>
      </c>
      <c r="I10" s="82"/>
      <c r="J10" s="126"/>
      <c r="K10" s="127"/>
      <c r="L10" s="85"/>
      <c r="M10" s="84"/>
      <c r="N10" s="84"/>
      <c r="O10" s="84"/>
    </row>
    <row r="11" spans="2:15" s="1" customFormat="1" ht="17.25" customHeight="1" x14ac:dyDescent="0.25">
      <c r="B11" s="191">
        <v>5</v>
      </c>
      <c r="C11" s="192">
        <v>1306328.8389012273</v>
      </c>
      <c r="D11" s="196">
        <v>1602643.683329704</v>
      </c>
      <c r="E11" s="195">
        <v>930363.01206133154</v>
      </c>
      <c r="F11" s="194">
        <v>6.3715661555929985</v>
      </c>
      <c r="G11" s="194">
        <v>6.8284364957423671</v>
      </c>
      <c r="H11" s="194">
        <v>5.9488646717517799</v>
      </c>
      <c r="I11" s="82"/>
      <c r="J11" s="126"/>
      <c r="K11" s="127"/>
      <c r="L11" s="85"/>
      <c r="M11" s="84"/>
      <c r="N11" s="84"/>
      <c r="O11" s="84"/>
    </row>
    <row r="12" spans="2:15" s="1" customFormat="1" ht="17.25" customHeight="1" x14ac:dyDescent="0.25">
      <c r="B12" s="191">
        <v>6</v>
      </c>
      <c r="C12" s="192">
        <v>1568760.3509955602</v>
      </c>
      <c r="D12" s="196">
        <v>1895455.0647056971</v>
      </c>
      <c r="E12" s="195">
        <v>1112121.4481729879</v>
      </c>
      <c r="F12" s="194">
        <v>7.6481450426459725</v>
      </c>
      <c r="G12" s="194">
        <v>8.0694545758157599</v>
      </c>
      <c r="H12" s="194">
        <v>7.1183900552201456</v>
      </c>
      <c r="I12" s="82"/>
      <c r="J12" s="126"/>
      <c r="K12" s="127"/>
      <c r="L12" s="85"/>
      <c r="M12" s="84"/>
      <c r="N12" s="84"/>
      <c r="O12" s="84"/>
    </row>
    <row r="13" spans="2:15" s="1" customFormat="1" ht="17.25" customHeight="1" x14ac:dyDescent="0.25">
      <c r="B13" s="191">
        <v>7</v>
      </c>
      <c r="C13" s="192">
        <v>1909181.1372644936</v>
      </c>
      <c r="D13" s="196">
        <v>2240077.4731997545</v>
      </c>
      <c r="E13" s="195">
        <v>1326633.483925639</v>
      </c>
      <c r="F13" s="194">
        <v>9.3178120376868474</v>
      </c>
      <c r="G13" s="194">
        <v>9.5305024655961272</v>
      </c>
      <c r="H13" s="194">
        <v>8.4583028412814159</v>
      </c>
      <c r="I13" s="82"/>
      <c r="J13" s="126"/>
      <c r="K13" s="127"/>
      <c r="L13" s="85"/>
      <c r="M13" s="84"/>
      <c r="N13" s="84"/>
      <c r="O13" s="84"/>
    </row>
    <row r="14" spans="2:15" s="1" customFormat="1" ht="17.25" customHeight="1" x14ac:dyDescent="0.25">
      <c r="B14" s="191">
        <v>8</v>
      </c>
      <c r="C14" s="192">
        <v>2365295.4247171348</v>
      </c>
      <c r="D14" s="196">
        <v>2734870.4225119585</v>
      </c>
      <c r="E14" s="195">
        <v>1636479.903381543</v>
      </c>
      <c r="F14" s="194">
        <v>11.536043898688101</v>
      </c>
      <c r="G14" s="194">
        <v>11.666505566949841</v>
      </c>
      <c r="H14" s="194">
        <v>10.511834011014285</v>
      </c>
      <c r="I14" s="82"/>
      <c r="J14" s="126"/>
      <c r="K14" s="127"/>
      <c r="L14" s="85"/>
      <c r="M14" s="84"/>
      <c r="N14" s="84"/>
      <c r="O14" s="84"/>
    </row>
    <row r="15" spans="2:15" s="1" customFormat="1" ht="17.25" customHeight="1" x14ac:dyDescent="0.25">
      <c r="B15" s="191">
        <v>9</v>
      </c>
      <c r="C15" s="192">
        <v>3152152.5413922453</v>
      </c>
      <c r="D15" s="196">
        <v>3635088.3719451078</v>
      </c>
      <c r="E15" s="193">
        <v>2224872.4727304224</v>
      </c>
      <c r="F15" s="194">
        <v>15.391183054764557</v>
      </c>
      <c r="G15" s="194">
        <v>15.448675794162797</v>
      </c>
      <c r="H15" s="194">
        <v>14.245265802739462</v>
      </c>
      <c r="I15" s="82"/>
      <c r="J15" s="126"/>
      <c r="K15" s="127"/>
      <c r="L15" s="85"/>
      <c r="M15" s="84"/>
      <c r="N15" s="84"/>
      <c r="O15" s="84"/>
    </row>
    <row r="16" spans="2:15" s="1" customFormat="1" ht="17.25" customHeight="1" x14ac:dyDescent="0.25">
      <c r="B16" s="197" t="s">
        <v>11</v>
      </c>
      <c r="C16" s="198">
        <v>7214040.5666469671</v>
      </c>
      <c r="D16" s="199">
        <v>7528032.7128913142</v>
      </c>
      <c r="E16" s="200">
        <v>6205199.2821938107</v>
      </c>
      <c r="F16" s="201">
        <v>35.153100357076447</v>
      </c>
      <c r="G16" s="201">
        <v>32.143103173785832</v>
      </c>
      <c r="H16" s="201">
        <v>39.728980212044569</v>
      </c>
      <c r="I16" s="82"/>
      <c r="J16" s="126"/>
      <c r="K16" s="127"/>
      <c r="L16" s="85"/>
      <c r="M16" s="84"/>
      <c r="N16" s="84"/>
      <c r="O16" s="84"/>
    </row>
    <row r="17" spans="2:15" s="1" customFormat="1" ht="17.25" customHeight="1" x14ac:dyDescent="0.25">
      <c r="B17" s="179" t="s">
        <v>162</v>
      </c>
      <c r="C17" s="202"/>
      <c r="D17" s="203"/>
      <c r="E17" s="203"/>
      <c r="F17" s="203"/>
      <c r="G17" s="203"/>
      <c r="H17" s="203"/>
      <c r="I17" s="82"/>
      <c r="J17" s="82"/>
      <c r="K17" s="82"/>
      <c r="L17" s="82"/>
      <c r="M17" s="82"/>
      <c r="N17" s="82"/>
      <c r="O17" s="82"/>
    </row>
    <row r="18" spans="2:15" s="1" customFormat="1" ht="24" customHeight="1" x14ac:dyDescent="0.25">
      <c r="B18" s="228" t="s">
        <v>111</v>
      </c>
      <c r="C18" s="228"/>
      <c r="D18" s="228"/>
      <c r="E18" s="228"/>
      <c r="F18" s="228"/>
      <c r="G18" s="228"/>
      <c r="H18" s="228"/>
      <c r="I18" s="82"/>
      <c r="J18" s="82"/>
      <c r="K18" s="82"/>
      <c r="L18" s="82"/>
      <c r="M18" s="82"/>
      <c r="N18" s="82"/>
      <c r="O18" s="82"/>
    </row>
    <row r="19" spans="2:15" x14ac:dyDescent="0.25">
      <c r="B19" s="228" t="s">
        <v>153</v>
      </c>
      <c r="C19" s="228"/>
      <c r="D19" s="228"/>
      <c r="E19" s="228"/>
      <c r="F19" s="228"/>
      <c r="G19" s="228"/>
      <c r="H19" s="228"/>
      <c r="I19" s="82"/>
      <c r="J19" s="82"/>
      <c r="K19" s="82"/>
      <c r="L19" s="82"/>
      <c r="M19" s="82"/>
      <c r="N19" s="82"/>
      <c r="O19" s="82"/>
    </row>
    <row r="20" spans="2:15" x14ac:dyDescent="0.25">
      <c r="F20" s="74"/>
      <c r="I20" s="82"/>
      <c r="J20" s="82"/>
      <c r="K20" s="82"/>
      <c r="L20" s="82"/>
      <c r="M20" s="82"/>
      <c r="N20" s="82"/>
      <c r="O20" s="82"/>
    </row>
    <row r="21" spans="2:15" x14ac:dyDescent="0.25">
      <c r="I21" s="82"/>
      <c r="J21" s="82"/>
      <c r="K21" s="82"/>
      <c r="L21" s="82"/>
      <c r="M21" s="82"/>
      <c r="N21" s="82"/>
      <c r="O21" s="82"/>
    </row>
    <row r="22" spans="2:15" x14ac:dyDescent="0.25">
      <c r="I22" s="82"/>
      <c r="J22" s="82"/>
      <c r="K22" s="82"/>
      <c r="L22" s="82"/>
      <c r="M22" s="82"/>
      <c r="N22" s="82"/>
      <c r="O22" s="82"/>
    </row>
    <row r="23" spans="2:15" x14ac:dyDescent="0.25">
      <c r="I23" s="82"/>
      <c r="J23" s="82"/>
      <c r="K23" s="82"/>
      <c r="L23" s="82"/>
      <c r="M23" s="82"/>
      <c r="N23" s="82"/>
      <c r="O23" s="82"/>
    </row>
    <row r="24" spans="2:15" x14ac:dyDescent="0.25">
      <c r="I24" s="82"/>
      <c r="J24" s="82"/>
      <c r="K24" s="82"/>
      <c r="L24" s="82"/>
      <c r="M24" s="82"/>
      <c r="N24" s="82"/>
      <c r="O24" s="82"/>
    </row>
    <row r="25" spans="2:15" x14ac:dyDescent="0.25">
      <c r="I25" s="82"/>
      <c r="J25" s="82"/>
      <c r="K25" s="82"/>
      <c r="L25" s="82"/>
      <c r="M25" s="82"/>
      <c r="N25" s="82"/>
      <c r="O25" s="82"/>
    </row>
  </sheetData>
  <mergeCells count="8">
    <mergeCell ref="B19:H19"/>
    <mergeCell ref="B18:H18"/>
    <mergeCell ref="B2:H2"/>
    <mergeCell ref="B3:H3"/>
    <mergeCell ref="B4:B5"/>
    <mergeCell ref="C4:C5"/>
    <mergeCell ref="D4:E4"/>
    <mergeCell ref="F4:H4"/>
  </mergeCells>
  <pageMargins left="0.24" right="0.24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N76"/>
  <sheetViews>
    <sheetView showGridLines="0" zoomScaleNormal="100" workbookViewId="0">
      <selection activeCell="H11" sqref="H11"/>
    </sheetView>
  </sheetViews>
  <sheetFormatPr baseColWidth="10" defaultColWidth="11.42578125" defaultRowHeight="14.25" x14ac:dyDescent="0.2"/>
  <cols>
    <col min="1" max="1" width="5.5703125" style="3" customWidth="1"/>
    <col min="2" max="2" width="28.28515625" style="3" customWidth="1"/>
    <col min="3" max="7" width="15.140625" style="3" customWidth="1"/>
    <col min="8" max="11" width="11.42578125" style="3"/>
    <col min="12" max="12" width="11.42578125" style="26"/>
    <col min="13" max="16384" width="11.42578125" style="3"/>
  </cols>
  <sheetData>
    <row r="2" spans="2:13" s="11" customFormat="1" ht="16.5" customHeight="1" x14ac:dyDescent="0.25">
      <c r="B2" s="248" t="s">
        <v>23</v>
      </c>
      <c r="C2" s="248"/>
      <c r="D2" s="248"/>
      <c r="E2" s="248"/>
      <c r="F2" s="248"/>
      <c r="G2" s="248"/>
      <c r="L2" s="21"/>
    </row>
    <row r="3" spans="2:13" x14ac:dyDescent="0.2">
      <c r="B3" s="223" t="s">
        <v>112</v>
      </c>
      <c r="C3" s="223"/>
      <c r="D3" s="223"/>
      <c r="E3" s="223"/>
      <c r="F3" s="223"/>
      <c r="G3" s="223"/>
    </row>
    <row r="4" spans="2:13" ht="32.25" customHeight="1" thickBot="1" x14ac:dyDescent="0.25">
      <c r="B4" s="258" t="s">
        <v>101</v>
      </c>
      <c r="C4" s="258"/>
      <c r="D4" s="258"/>
      <c r="E4" s="258"/>
      <c r="F4" s="258"/>
      <c r="G4" s="258"/>
    </row>
    <row r="5" spans="2:13" ht="16.5" customHeight="1" x14ac:dyDescent="0.2">
      <c r="B5" s="259" t="s">
        <v>7</v>
      </c>
      <c r="C5" s="261" t="s">
        <v>17</v>
      </c>
      <c r="D5" s="261" t="s">
        <v>18</v>
      </c>
      <c r="E5" s="261" t="s">
        <v>19</v>
      </c>
      <c r="F5" s="263" t="s">
        <v>20</v>
      </c>
      <c r="G5" s="264"/>
    </row>
    <row r="6" spans="2:13" ht="16.5" customHeight="1" thickBot="1" x14ac:dyDescent="0.25">
      <c r="B6" s="260"/>
      <c r="C6" s="262"/>
      <c r="D6" s="262"/>
      <c r="E6" s="262"/>
      <c r="F6" s="154" t="s">
        <v>21</v>
      </c>
      <c r="G6" s="18" t="s">
        <v>22</v>
      </c>
    </row>
    <row r="7" spans="2:13" ht="18.75" customHeight="1" x14ac:dyDescent="0.2">
      <c r="B7" s="86" t="s">
        <v>102</v>
      </c>
      <c r="C7" s="87"/>
      <c r="D7" s="87"/>
      <c r="E7" s="87"/>
      <c r="F7" s="87"/>
      <c r="G7" s="87"/>
    </row>
    <row r="8" spans="2:13" ht="18.75" customHeight="1" x14ac:dyDescent="0.2">
      <c r="B8" s="88" t="s">
        <v>71</v>
      </c>
      <c r="C8" s="45">
        <v>25.041439767752294</v>
      </c>
      <c r="D8" s="45">
        <v>0.54727784089947507</v>
      </c>
      <c r="E8" s="45">
        <v>2.1854887178022611</v>
      </c>
      <c r="F8" s="45">
        <v>23.983427931303446</v>
      </c>
      <c r="G8" s="89">
        <v>26.130081425889017</v>
      </c>
      <c r="I8" s="50"/>
      <c r="J8" s="50"/>
      <c r="K8" s="50"/>
      <c r="L8" s="50"/>
      <c r="M8" s="128"/>
    </row>
    <row r="9" spans="2:13" ht="18.75" customHeight="1" x14ac:dyDescent="0.2">
      <c r="B9" s="88" t="s">
        <v>28</v>
      </c>
      <c r="C9" s="45">
        <v>20.177095877433146</v>
      </c>
      <c r="D9" s="45">
        <v>0.67636436336398442</v>
      </c>
      <c r="E9" s="45">
        <v>3.3521393141639217</v>
      </c>
      <c r="F9" s="45">
        <v>18.883030914924838</v>
      </c>
      <c r="G9" s="89">
        <v>21.536298795397965</v>
      </c>
      <c r="I9" s="50"/>
      <c r="J9" s="50"/>
      <c r="K9" s="50"/>
      <c r="L9" s="50"/>
      <c r="M9" s="128"/>
    </row>
    <row r="10" spans="2:13" ht="18.75" customHeight="1" x14ac:dyDescent="0.2">
      <c r="B10" s="88" t="s">
        <v>31</v>
      </c>
      <c r="C10" s="45">
        <v>33.037351493245239</v>
      </c>
      <c r="D10" s="45">
        <v>0.9588907501201055</v>
      </c>
      <c r="E10" s="45">
        <v>2.9024443751677818</v>
      </c>
      <c r="F10" s="45">
        <v>31.184471114742401</v>
      </c>
      <c r="G10" s="89">
        <v>34.944419401382667</v>
      </c>
      <c r="I10" s="50"/>
      <c r="J10" s="50"/>
      <c r="K10" s="50"/>
      <c r="L10" s="50"/>
      <c r="M10" s="128"/>
    </row>
    <row r="11" spans="2:13" ht="18.75" customHeight="1" x14ac:dyDescent="0.2">
      <c r="B11" s="86" t="s">
        <v>103</v>
      </c>
      <c r="C11" s="90"/>
      <c r="D11" s="90"/>
      <c r="E11" s="90"/>
      <c r="F11" s="90"/>
      <c r="G11" s="90"/>
      <c r="I11" s="129"/>
      <c r="J11" s="129"/>
      <c r="K11" s="129"/>
      <c r="L11" s="129"/>
      <c r="M11" s="129"/>
    </row>
    <row r="12" spans="2:13" ht="18.75" customHeight="1" x14ac:dyDescent="0.2">
      <c r="B12" s="88" t="s">
        <v>71</v>
      </c>
      <c r="C12" s="91">
        <v>5.7687242037450961</v>
      </c>
      <c r="D12" s="91">
        <v>0.25991240790100856</v>
      </c>
      <c r="E12" s="92">
        <v>4.5055440114864851</v>
      </c>
      <c r="F12" s="93">
        <v>5.2795937161773283</v>
      </c>
      <c r="G12" s="91">
        <v>6.3001563259024662</v>
      </c>
      <c r="I12" s="129"/>
      <c r="J12" s="129"/>
      <c r="K12" s="128"/>
      <c r="L12" s="129"/>
      <c r="M12" s="129"/>
    </row>
    <row r="13" spans="2:13" ht="18.75" customHeight="1" x14ac:dyDescent="0.2">
      <c r="B13" s="88" t="s">
        <v>28</v>
      </c>
      <c r="C13" s="93">
        <v>2.7284787450182293</v>
      </c>
      <c r="D13" s="93">
        <v>0.22422078565056092</v>
      </c>
      <c r="E13" s="89">
        <v>8.2177948448362521</v>
      </c>
      <c r="F13" s="93">
        <v>2.3215124720963192</v>
      </c>
      <c r="G13" s="93">
        <v>3.2044466529704092</v>
      </c>
      <c r="I13" s="129"/>
      <c r="J13" s="129"/>
      <c r="K13" s="128"/>
      <c r="L13" s="129"/>
      <c r="M13" s="129"/>
    </row>
    <row r="14" spans="2:13" ht="18.75" customHeight="1" x14ac:dyDescent="0.2">
      <c r="B14" s="88" t="s">
        <v>31</v>
      </c>
      <c r="C14" s="93">
        <v>10.766219212309283</v>
      </c>
      <c r="D14" s="45">
        <v>0.5799171986433187</v>
      </c>
      <c r="E14" s="45">
        <v>5.3864517079522694</v>
      </c>
      <c r="F14" s="93">
        <v>9.6805012640911965</v>
      </c>
      <c r="G14" s="93">
        <v>11.957584777374482</v>
      </c>
      <c r="I14" s="129"/>
      <c r="J14" s="50"/>
      <c r="K14" s="50"/>
      <c r="L14" s="129"/>
      <c r="M14" s="129"/>
    </row>
    <row r="15" spans="2:13" ht="18.75" customHeight="1" x14ac:dyDescent="0.2">
      <c r="B15" s="86" t="s">
        <v>104</v>
      </c>
      <c r="C15" s="94"/>
      <c r="D15" s="94"/>
      <c r="E15" s="94"/>
      <c r="F15" s="94"/>
      <c r="G15" s="94"/>
      <c r="I15" s="130"/>
      <c r="J15" s="130"/>
      <c r="K15" s="130"/>
      <c r="L15" s="130"/>
      <c r="M15" s="130"/>
    </row>
    <row r="16" spans="2:13" ht="18.75" customHeight="1" x14ac:dyDescent="0.2">
      <c r="B16" s="88" t="s">
        <v>71</v>
      </c>
      <c r="C16" s="46">
        <v>1458799.3206223431</v>
      </c>
      <c r="D16" s="46">
        <v>36641.047844435896</v>
      </c>
      <c r="E16" s="45">
        <v>2.5117264127052334</v>
      </c>
      <c r="F16" s="46">
        <v>1386933.5857364913</v>
      </c>
      <c r="G16" s="46">
        <v>1530665.055508195</v>
      </c>
      <c r="I16" s="49"/>
      <c r="J16" s="49"/>
      <c r="K16" s="50"/>
      <c r="L16" s="49"/>
      <c r="M16" s="49"/>
    </row>
    <row r="17" spans="2:13" ht="18.75" customHeight="1" x14ac:dyDescent="0.2">
      <c r="B17" s="88" t="s">
        <v>28</v>
      </c>
      <c r="C17" s="46">
        <v>730824.84790601139</v>
      </c>
      <c r="D17" s="46">
        <v>28086.770540009813</v>
      </c>
      <c r="E17" s="45">
        <v>3.8431603167961721</v>
      </c>
      <c r="F17" s="46">
        <v>675737.00178332976</v>
      </c>
      <c r="G17" s="46">
        <v>785912.69402869302</v>
      </c>
      <c r="I17" s="49"/>
      <c r="J17" s="49"/>
      <c r="K17" s="50"/>
      <c r="L17" s="49"/>
      <c r="M17" s="49"/>
    </row>
    <row r="18" spans="2:13" ht="18.75" customHeight="1" x14ac:dyDescent="0.2">
      <c r="B18" s="88" t="s">
        <v>31</v>
      </c>
      <c r="C18" s="47">
        <v>727974.47271633043</v>
      </c>
      <c r="D18" s="47">
        <v>23530.824630069328</v>
      </c>
      <c r="E18" s="48">
        <v>3.2323694733783026</v>
      </c>
      <c r="F18" s="46">
        <v>681822.40818778204</v>
      </c>
      <c r="G18" s="47">
        <v>774126.53724487883</v>
      </c>
      <c r="I18" s="49"/>
      <c r="J18" s="49"/>
      <c r="K18" s="50"/>
      <c r="L18" s="49"/>
      <c r="M18" s="49"/>
    </row>
    <row r="19" spans="2:13" ht="18.75" customHeight="1" x14ac:dyDescent="0.2">
      <c r="B19" s="86" t="s">
        <v>105</v>
      </c>
      <c r="C19" s="94"/>
      <c r="D19" s="94"/>
      <c r="E19" s="90"/>
      <c r="F19" s="94"/>
      <c r="G19" s="94"/>
      <c r="I19" s="130"/>
      <c r="J19" s="130"/>
      <c r="K19" s="129"/>
      <c r="L19" s="130"/>
      <c r="M19" s="130"/>
    </row>
    <row r="20" spans="2:13" ht="18.75" customHeight="1" x14ac:dyDescent="0.2">
      <c r="B20" s="88" t="s">
        <v>71</v>
      </c>
      <c r="C20" s="49">
        <v>336059.38904991228</v>
      </c>
      <c r="D20" s="49">
        <v>15567.455335643403</v>
      </c>
      <c r="E20" s="50">
        <v>4.632352448076162</v>
      </c>
      <c r="F20" s="46">
        <v>305526.2388313773</v>
      </c>
      <c r="G20" s="49">
        <v>366592.53926844726</v>
      </c>
      <c r="I20" s="49"/>
      <c r="J20" s="49"/>
      <c r="K20" s="50"/>
      <c r="L20" s="49"/>
      <c r="M20" s="49"/>
    </row>
    <row r="21" spans="2:13" ht="18.75" customHeight="1" x14ac:dyDescent="0.2">
      <c r="B21" s="88" t="s">
        <v>28</v>
      </c>
      <c r="C21" s="49">
        <v>98826.911263922011</v>
      </c>
      <c r="D21" s="49">
        <v>8296.5301360917729</v>
      </c>
      <c r="E21" s="50">
        <v>8.3950110652912056</v>
      </c>
      <c r="F21" s="46">
        <v>82554.55361290049</v>
      </c>
      <c r="G21" s="49">
        <v>115099.26891494353</v>
      </c>
      <c r="I21" s="49"/>
      <c r="J21" s="49"/>
      <c r="K21" s="50"/>
      <c r="L21" s="49"/>
      <c r="M21" s="49"/>
    </row>
    <row r="22" spans="2:13" ht="18.75" customHeight="1" x14ac:dyDescent="0.2">
      <c r="B22" s="44" t="s">
        <v>31</v>
      </c>
      <c r="C22" s="51">
        <v>237232.47778599098</v>
      </c>
      <c r="D22" s="51">
        <v>13172.442952170004</v>
      </c>
      <c r="E22" s="52">
        <v>5.5525462091463522</v>
      </c>
      <c r="F22" s="53">
        <v>211396.77305891097</v>
      </c>
      <c r="G22" s="51">
        <v>263068.18251307099</v>
      </c>
      <c r="I22" s="49"/>
      <c r="J22" s="49"/>
      <c r="K22" s="50"/>
      <c r="L22" s="49"/>
      <c r="M22" s="49"/>
    </row>
    <row r="23" spans="2:13" x14ac:dyDescent="0.2">
      <c r="B23" s="265" t="s">
        <v>163</v>
      </c>
      <c r="C23" s="265"/>
      <c r="D23" s="265"/>
      <c r="E23" s="265"/>
      <c r="F23" s="265"/>
      <c r="G23" s="265"/>
      <c r="I23" s="131"/>
      <c r="J23" s="131"/>
      <c r="K23" s="131"/>
      <c r="L23" s="131"/>
      <c r="M23" s="131"/>
    </row>
    <row r="24" spans="2:13" ht="24" customHeight="1" x14ac:dyDescent="0.2">
      <c r="B24" s="228" t="s">
        <v>111</v>
      </c>
      <c r="C24" s="228"/>
      <c r="D24" s="228"/>
      <c r="E24" s="228"/>
      <c r="F24" s="228"/>
      <c r="G24" s="228"/>
      <c r="L24" s="3"/>
    </row>
    <row r="25" spans="2:13" ht="12.75" customHeight="1" x14ac:dyDescent="0.2">
      <c r="B25" s="228" t="s">
        <v>153</v>
      </c>
      <c r="C25" s="228"/>
      <c r="D25" s="228"/>
      <c r="E25" s="228"/>
      <c r="F25" s="228"/>
      <c r="G25" s="228"/>
      <c r="H25" s="146"/>
      <c r="L25" s="3"/>
    </row>
    <row r="26" spans="2:13" x14ac:dyDescent="0.2">
      <c r="B26" s="152"/>
      <c r="C26" s="152"/>
      <c r="D26" s="152"/>
      <c r="E26" s="152"/>
      <c r="F26" s="152"/>
      <c r="G26" s="152"/>
      <c r="L26" s="3"/>
    </row>
    <row r="27" spans="2:13" x14ac:dyDescent="0.2">
      <c r="B27" s="152"/>
      <c r="C27" s="152"/>
      <c r="D27" s="152"/>
      <c r="E27" s="152"/>
      <c r="F27" s="152"/>
      <c r="G27" s="152"/>
      <c r="L27" s="3"/>
    </row>
    <row r="28" spans="2:13" x14ac:dyDescent="0.2">
      <c r="L28" s="3"/>
    </row>
    <row r="29" spans="2:13" x14ac:dyDescent="0.2">
      <c r="B29" s="223" t="s">
        <v>72</v>
      </c>
      <c r="C29" s="223"/>
      <c r="D29" s="223"/>
      <c r="E29" s="223"/>
      <c r="F29" s="223"/>
      <c r="G29" s="223"/>
      <c r="L29" s="3"/>
    </row>
    <row r="30" spans="2:13" ht="30" customHeight="1" thickBot="1" x14ac:dyDescent="0.25">
      <c r="B30" s="258" t="s">
        <v>113</v>
      </c>
      <c r="C30" s="258"/>
      <c r="D30" s="258"/>
      <c r="E30" s="258"/>
      <c r="F30" s="258"/>
      <c r="G30" s="258"/>
      <c r="L30" s="3"/>
    </row>
    <row r="31" spans="2:13" ht="18.75" customHeight="1" x14ac:dyDescent="0.2">
      <c r="B31" s="259" t="s">
        <v>7</v>
      </c>
      <c r="C31" s="261" t="s">
        <v>17</v>
      </c>
      <c r="D31" s="261" t="s">
        <v>18</v>
      </c>
      <c r="E31" s="261" t="s">
        <v>19</v>
      </c>
      <c r="F31" s="263" t="s">
        <v>20</v>
      </c>
      <c r="G31" s="264"/>
      <c r="L31" s="3"/>
    </row>
    <row r="32" spans="2:13" ht="18.75" customHeight="1" thickBot="1" x14ac:dyDescent="0.25">
      <c r="B32" s="260"/>
      <c r="C32" s="262"/>
      <c r="D32" s="262"/>
      <c r="E32" s="262"/>
      <c r="F32" s="154" t="s">
        <v>21</v>
      </c>
      <c r="G32" s="18" t="s">
        <v>22</v>
      </c>
      <c r="L32" s="3"/>
    </row>
    <row r="33" spans="2:14" ht="18.75" customHeight="1" x14ac:dyDescent="0.2">
      <c r="B33" s="86" t="s">
        <v>114</v>
      </c>
      <c r="C33" s="87"/>
      <c r="D33" s="87"/>
      <c r="E33" s="87"/>
      <c r="F33" s="87"/>
      <c r="G33" s="87"/>
      <c r="L33" s="3"/>
    </row>
    <row r="34" spans="2:14" ht="18.75" customHeight="1" x14ac:dyDescent="0.2">
      <c r="B34" s="88" t="s">
        <v>71</v>
      </c>
      <c r="C34" s="45">
        <v>22.258618869872098</v>
      </c>
      <c r="D34" s="45">
        <v>0.53908916006173202</v>
      </c>
      <c r="E34" s="45">
        <v>2.4219344569999803</v>
      </c>
      <c r="F34" s="45">
        <v>21.219220714243523</v>
      </c>
      <c r="G34" s="89">
        <v>23.333850727260184</v>
      </c>
      <c r="J34" s="134"/>
      <c r="K34" s="134"/>
      <c r="L34" s="135"/>
      <c r="M34" s="134"/>
      <c r="N34" s="134"/>
    </row>
    <row r="35" spans="2:14" ht="18.75" customHeight="1" x14ac:dyDescent="0.2">
      <c r="B35" s="88" t="s">
        <v>28</v>
      </c>
      <c r="C35" s="45">
        <v>18.679209290991793</v>
      </c>
      <c r="D35" s="45">
        <v>0.68362638951106991</v>
      </c>
      <c r="E35" s="45">
        <v>3.6598250967762027</v>
      </c>
      <c r="F35" s="45">
        <v>17.375277690221246</v>
      </c>
      <c r="G35" s="89">
        <v>20.057240605357642</v>
      </c>
      <c r="J35" s="134"/>
      <c r="K35" s="134"/>
      <c r="L35" s="135"/>
      <c r="M35" s="134"/>
      <c r="N35" s="134"/>
    </row>
    <row r="36" spans="2:14" ht="18.75" customHeight="1" x14ac:dyDescent="0.2">
      <c r="B36" s="88" t="s">
        <v>31</v>
      </c>
      <c r="C36" s="45">
        <v>28.138558086685272</v>
      </c>
      <c r="D36" s="45">
        <v>0.92015772649682182</v>
      </c>
      <c r="E36" s="45">
        <v>3.2700955168425141</v>
      </c>
      <c r="F36" s="45">
        <v>26.369502286681989</v>
      </c>
      <c r="G36" s="89">
        <v>29.977975006306828</v>
      </c>
      <c r="J36" s="134"/>
      <c r="K36" s="134"/>
      <c r="L36" s="135"/>
      <c r="M36" s="134"/>
      <c r="N36" s="134"/>
    </row>
    <row r="37" spans="2:14" ht="18.75" customHeight="1" x14ac:dyDescent="0.2">
      <c r="B37" s="86" t="s">
        <v>115</v>
      </c>
      <c r="C37" s="90"/>
      <c r="D37" s="90"/>
      <c r="E37" s="90"/>
      <c r="F37" s="90"/>
      <c r="G37" s="90"/>
      <c r="J37" s="129"/>
      <c r="K37" s="129"/>
      <c r="L37" s="129"/>
      <c r="M37" s="129"/>
      <c r="N37" s="129"/>
    </row>
    <row r="38" spans="2:14" ht="18.75" customHeight="1" x14ac:dyDescent="0.2">
      <c r="B38" s="88" t="s">
        <v>71</v>
      </c>
      <c r="C38" s="91">
        <v>4.678247399152605</v>
      </c>
      <c r="D38" s="91">
        <v>0.23097374331078496</v>
      </c>
      <c r="E38" s="92">
        <v>4.9371853090245379</v>
      </c>
      <c r="F38" s="93">
        <v>4.2455233164183248</v>
      </c>
      <c r="G38" s="91">
        <v>5.1527034159327707</v>
      </c>
      <c r="J38" s="134"/>
      <c r="K38" s="134"/>
      <c r="L38" s="135"/>
      <c r="M38" s="134"/>
      <c r="N38" s="134"/>
    </row>
    <row r="39" spans="2:14" ht="18.75" customHeight="1" x14ac:dyDescent="0.2">
      <c r="B39" s="88" t="s">
        <v>28</v>
      </c>
      <c r="C39" s="93">
        <v>2.1937138069504432</v>
      </c>
      <c r="D39" s="93">
        <v>0.21838883320029348</v>
      </c>
      <c r="E39" s="89">
        <v>9.9552107712666178</v>
      </c>
      <c r="F39" s="93">
        <v>1.8038770303497593</v>
      </c>
      <c r="G39" s="93">
        <v>2.6655115182735556</v>
      </c>
      <c r="J39" s="134"/>
      <c r="K39" s="134"/>
      <c r="L39" s="135"/>
      <c r="M39" s="134"/>
      <c r="N39" s="134"/>
    </row>
    <row r="40" spans="2:14" ht="18.75" customHeight="1" x14ac:dyDescent="0.2">
      <c r="B40" s="88" t="s">
        <v>31</v>
      </c>
      <c r="C40" s="93">
        <v>8.7596206486617643</v>
      </c>
      <c r="D40" s="45">
        <v>0.50281860683504598</v>
      </c>
      <c r="E40" s="45">
        <v>5.7401870126860262</v>
      </c>
      <c r="F40" s="93">
        <v>7.8223065753281125</v>
      </c>
      <c r="G40" s="93">
        <v>9.7973115360118079</v>
      </c>
      <c r="J40" s="134"/>
      <c r="K40" s="134"/>
      <c r="L40" s="135"/>
      <c r="M40" s="134"/>
      <c r="N40" s="134"/>
    </row>
    <row r="41" spans="2:14" ht="18.75" customHeight="1" x14ac:dyDescent="0.2">
      <c r="B41" s="86" t="s">
        <v>116</v>
      </c>
      <c r="C41" s="94"/>
      <c r="D41" s="94"/>
      <c r="E41" s="94"/>
      <c r="F41" s="94"/>
      <c r="G41" s="94"/>
      <c r="J41" s="130"/>
      <c r="K41" s="130"/>
      <c r="L41" s="130"/>
      <c r="M41" s="130"/>
      <c r="N41" s="130"/>
    </row>
    <row r="42" spans="2:14" ht="18.75" customHeight="1" x14ac:dyDescent="0.2">
      <c r="B42" s="88" t="s">
        <v>71</v>
      </c>
      <c r="C42" s="46">
        <v>1306984.6815863389</v>
      </c>
      <c r="D42" s="46">
        <v>35843.684985088359</v>
      </c>
      <c r="E42" s="45">
        <v>2.7424716976470958</v>
      </c>
      <c r="F42" s="46">
        <v>1236682.8215016546</v>
      </c>
      <c r="G42" s="46">
        <v>1377286.5416710232</v>
      </c>
      <c r="J42" s="132"/>
      <c r="K42" s="132"/>
      <c r="L42" s="135"/>
      <c r="M42" s="132"/>
      <c r="N42" s="132"/>
    </row>
    <row r="43" spans="2:14" ht="18.75" customHeight="1" x14ac:dyDescent="0.2">
      <c r="B43" s="88" t="s">
        <v>28</v>
      </c>
      <c r="C43" s="46">
        <v>681777.03688634222</v>
      </c>
      <c r="D43" s="46">
        <v>28761.29904086802</v>
      </c>
      <c r="E43" s="45">
        <v>4.218578433239716</v>
      </c>
      <c r="F43" s="46">
        <v>625366.18454607506</v>
      </c>
      <c r="G43" s="46">
        <v>738187.88922660938</v>
      </c>
      <c r="J43" s="132"/>
      <c r="K43" s="132"/>
      <c r="L43" s="135"/>
      <c r="M43" s="132"/>
      <c r="N43" s="132"/>
    </row>
    <row r="44" spans="2:14" ht="18.75" customHeight="1" x14ac:dyDescent="0.2">
      <c r="B44" s="88" t="s">
        <v>31</v>
      </c>
      <c r="C44" s="47">
        <v>625207.6446999996</v>
      </c>
      <c r="D44" s="47">
        <v>21390.592109430083</v>
      </c>
      <c r="E44" s="48">
        <v>3.4213580545218973</v>
      </c>
      <c r="F44" s="46">
        <v>583253.29725410172</v>
      </c>
      <c r="G44" s="47">
        <v>667161.99214589747</v>
      </c>
      <c r="J44" s="132"/>
      <c r="K44" s="132"/>
      <c r="L44" s="135"/>
      <c r="M44" s="132"/>
      <c r="N44" s="132"/>
    </row>
    <row r="45" spans="2:14" ht="18.75" customHeight="1" x14ac:dyDescent="0.2">
      <c r="B45" s="86" t="s">
        <v>117</v>
      </c>
      <c r="C45" s="94"/>
      <c r="D45" s="94"/>
      <c r="E45" s="90"/>
      <c r="F45" s="94"/>
      <c r="G45" s="94"/>
      <c r="J45" s="130"/>
      <c r="K45" s="130"/>
      <c r="L45" s="129"/>
      <c r="M45" s="130"/>
      <c r="N45" s="130"/>
    </row>
    <row r="46" spans="2:14" ht="18.75" customHeight="1" x14ac:dyDescent="0.2">
      <c r="B46" s="88" t="s">
        <v>71</v>
      </c>
      <c r="C46" s="49">
        <v>274697.98207649169</v>
      </c>
      <c r="D46" s="49">
        <v>13765.295684811672</v>
      </c>
      <c r="E46" s="50">
        <v>5.0110654547795779</v>
      </c>
      <c r="F46" s="46">
        <v>247699.47755162121</v>
      </c>
      <c r="G46" s="49">
        <v>301696.48660136218</v>
      </c>
      <c r="J46" s="132"/>
      <c r="K46" s="132"/>
      <c r="L46" s="133"/>
      <c r="M46" s="132"/>
      <c r="N46" s="132"/>
    </row>
    <row r="47" spans="2:14" ht="18.75" customHeight="1" x14ac:dyDescent="0.2">
      <c r="B47" s="88" t="s">
        <v>28</v>
      </c>
      <c r="C47" s="49">
        <v>80068.897766492068</v>
      </c>
      <c r="D47" s="49">
        <v>8119.7788296716635</v>
      </c>
      <c r="E47" s="50">
        <v>10.140989892669285</v>
      </c>
      <c r="F47" s="46">
        <v>64143.203869794837</v>
      </c>
      <c r="G47" s="49">
        <v>95994.591663189291</v>
      </c>
      <c r="J47" s="132"/>
      <c r="K47" s="132"/>
      <c r="L47" s="133"/>
      <c r="M47" s="132"/>
      <c r="N47" s="132"/>
    </row>
    <row r="48" spans="2:14" ht="18.75" customHeight="1" x14ac:dyDescent="0.2">
      <c r="B48" s="44" t="s">
        <v>31</v>
      </c>
      <c r="C48" s="51">
        <v>194629.08431000015</v>
      </c>
      <c r="D48" s="51">
        <v>11115.419787282472</v>
      </c>
      <c r="E48" s="52">
        <v>5.7110784992329924</v>
      </c>
      <c r="F48" s="53">
        <v>172827.90267945195</v>
      </c>
      <c r="G48" s="51">
        <v>216430.26594054836</v>
      </c>
      <c r="J48" s="132"/>
      <c r="K48" s="132"/>
      <c r="L48" s="133"/>
      <c r="M48" s="132"/>
      <c r="N48" s="132"/>
    </row>
    <row r="49" spans="2:12" ht="14.25" customHeight="1" x14ac:dyDescent="0.2">
      <c r="B49" s="265" t="s">
        <v>164</v>
      </c>
      <c r="C49" s="265"/>
      <c r="D49" s="265"/>
      <c r="E49" s="265"/>
      <c r="F49" s="265"/>
      <c r="G49" s="265"/>
      <c r="L49" s="3"/>
    </row>
    <row r="50" spans="2:12" ht="26.25" customHeight="1" x14ac:dyDescent="0.2">
      <c r="B50" s="228" t="s">
        <v>111</v>
      </c>
      <c r="C50" s="228"/>
      <c r="D50" s="228"/>
      <c r="E50" s="228"/>
      <c r="F50" s="228"/>
      <c r="G50" s="228"/>
      <c r="L50" s="3"/>
    </row>
    <row r="51" spans="2:12" ht="14.25" customHeight="1" x14ac:dyDescent="0.2">
      <c r="B51" s="228" t="s">
        <v>153</v>
      </c>
      <c r="C51" s="228"/>
      <c r="D51" s="228"/>
      <c r="E51" s="228"/>
      <c r="F51" s="228"/>
      <c r="G51" s="228"/>
      <c r="H51" s="146"/>
      <c r="L51" s="3"/>
    </row>
    <row r="52" spans="2:12" x14ac:dyDescent="0.2">
      <c r="L52" s="3"/>
    </row>
    <row r="53" spans="2:12" x14ac:dyDescent="0.2">
      <c r="L53" s="3"/>
    </row>
    <row r="54" spans="2:12" x14ac:dyDescent="0.2">
      <c r="B54" s="223" t="s">
        <v>72</v>
      </c>
      <c r="C54" s="223"/>
      <c r="D54" s="223"/>
      <c r="E54" s="223"/>
      <c r="F54" s="223"/>
      <c r="G54" s="223"/>
      <c r="L54" s="3"/>
    </row>
    <row r="55" spans="2:12" ht="30" customHeight="1" thickBot="1" x14ac:dyDescent="0.25">
      <c r="B55" s="258" t="s">
        <v>145</v>
      </c>
      <c r="C55" s="258"/>
      <c r="D55" s="258"/>
      <c r="E55" s="258"/>
      <c r="F55" s="258"/>
      <c r="G55" s="258"/>
      <c r="L55" s="3"/>
    </row>
    <row r="56" spans="2:12" ht="18.75" customHeight="1" x14ac:dyDescent="0.2">
      <c r="B56" s="259" t="s">
        <v>7</v>
      </c>
      <c r="C56" s="261" t="s">
        <v>17</v>
      </c>
      <c r="D56" s="261" t="s">
        <v>18</v>
      </c>
      <c r="E56" s="261" t="s">
        <v>19</v>
      </c>
      <c r="F56" s="263" t="s">
        <v>20</v>
      </c>
      <c r="G56" s="264"/>
      <c r="L56" s="3"/>
    </row>
    <row r="57" spans="2:12" ht="18.75" customHeight="1" thickBot="1" x14ac:dyDescent="0.25">
      <c r="B57" s="260"/>
      <c r="C57" s="262"/>
      <c r="D57" s="262"/>
      <c r="E57" s="262"/>
      <c r="F57" s="154" t="s">
        <v>21</v>
      </c>
      <c r="G57" s="18" t="s">
        <v>22</v>
      </c>
      <c r="L57" s="3"/>
    </row>
    <row r="58" spans="2:12" ht="18.75" customHeight="1" x14ac:dyDescent="0.2">
      <c r="B58" s="86" t="s">
        <v>146</v>
      </c>
      <c r="C58" s="87"/>
      <c r="D58" s="87"/>
      <c r="E58" s="87"/>
      <c r="F58" s="87"/>
      <c r="G58" s="87"/>
      <c r="L58" s="3"/>
    </row>
    <row r="59" spans="2:12" ht="18.75" customHeight="1" x14ac:dyDescent="0.2">
      <c r="B59" s="88" t="s">
        <v>71</v>
      </c>
      <c r="C59" s="45">
        <v>20.08940000862178</v>
      </c>
      <c r="D59" s="45">
        <v>0.55451032338089101</v>
      </c>
      <c r="E59" s="45">
        <v>2.7602134615414791</v>
      </c>
      <c r="F59" s="45">
        <v>19.023814148690406</v>
      </c>
      <c r="G59" s="89">
        <v>21.199047148584668</v>
      </c>
      <c r="L59" s="3"/>
    </row>
    <row r="60" spans="2:12" ht="18.75" customHeight="1" x14ac:dyDescent="0.2">
      <c r="B60" s="88" t="s">
        <v>28</v>
      </c>
      <c r="C60" s="45">
        <v>16.557310886321329</v>
      </c>
      <c r="D60" s="45">
        <v>0.68861153388656315</v>
      </c>
      <c r="E60" s="45">
        <v>4.1589575663246885</v>
      </c>
      <c r="F60" s="45">
        <v>15.250470876658357</v>
      </c>
      <c r="G60" s="89">
        <v>17.952414569717053</v>
      </c>
      <c r="L60" s="3"/>
    </row>
    <row r="61" spans="2:12" ht="18.75" customHeight="1" x14ac:dyDescent="0.2">
      <c r="B61" s="88" t="s">
        <v>31</v>
      </c>
      <c r="C61" s="45">
        <v>25.889720385194</v>
      </c>
      <c r="D61" s="45">
        <v>0.98136780231234455</v>
      </c>
      <c r="E61" s="45">
        <v>3.7905693368305968</v>
      </c>
      <c r="F61" s="45">
        <v>24.011912692203477</v>
      </c>
      <c r="G61" s="89">
        <v>27.860536808901841</v>
      </c>
      <c r="L61" s="3"/>
    </row>
    <row r="62" spans="2:12" ht="18.75" customHeight="1" x14ac:dyDescent="0.2">
      <c r="B62" s="86" t="s">
        <v>147</v>
      </c>
      <c r="C62" s="90"/>
      <c r="D62" s="90"/>
      <c r="E62" s="90"/>
      <c r="F62" s="90"/>
      <c r="G62" s="90"/>
    </row>
    <row r="63" spans="2:12" ht="18.75" customHeight="1" x14ac:dyDescent="0.2">
      <c r="B63" s="88" t="s">
        <v>71</v>
      </c>
      <c r="C63" s="91">
        <v>4.1364135448176471</v>
      </c>
      <c r="D63" s="91">
        <v>0.26345759229647797</v>
      </c>
      <c r="E63" s="92">
        <v>6.3692275794463011</v>
      </c>
      <c r="F63" s="93">
        <v>3.6494737107445858</v>
      </c>
      <c r="G63" s="91">
        <v>4.6851651986674989</v>
      </c>
    </row>
    <row r="64" spans="2:12" ht="18.75" customHeight="1" x14ac:dyDescent="0.2">
      <c r="B64" s="88" t="s">
        <v>28</v>
      </c>
      <c r="C64" s="93">
        <v>1.8541543892167212</v>
      </c>
      <c r="D64" s="93">
        <v>0.2424793168649868</v>
      </c>
      <c r="E64" s="89">
        <v>13.077622784552535</v>
      </c>
      <c r="F64" s="93">
        <v>1.4338442156603701</v>
      </c>
      <c r="G64" s="93">
        <v>2.3946789099418435</v>
      </c>
    </row>
    <row r="65" spans="2:8" ht="18.75" customHeight="1" x14ac:dyDescent="0.2">
      <c r="B65" s="88" t="s">
        <v>31</v>
      </c>
      <c r="C65" s="93">
        <v>7.8842901771686664</v>
      </c>
      <c r="D65" s="45">
        <v>0.58321548586030736</v>
      </c>
      <c r="E65" s="45">
        <v>7.397184435818752</v>
      </c>
      <c r="F65" s="93">
        <v>6.8136357296495449</v>
      </c>
      <c r="G65" s="93">
        <v>9.1067398581465433</v>
      </c>
    </row>
    <row r="66" spans="2:8" ht="18.75" customHeight="1" x14ac:dyDescent="0.2">
      <c r="B66" s="86" t="s">
        <v>148</v>
      </c>
      <c r="C66" s="94"/>
      <c r="D66" s="94"/>
      <c r="E66" s="94"/>
      <c r="F66" s="94"/>
      <c r="G66" s="94"/>
    </row>
    <row r="67" spans="2:8" ht="18.75" customHeight="1" x14ac:dyDescent="0.2">
      <c r="B67" s="88" t="s">
        <v>71</v>
      </c>
      <c r="C67" s="46">
        <v>1189045.0896329931</v>
      </c>
      <c r="D67" s="46">
        <v>35686.208124862409</v>
      </c>
      <c r="E67" s="45">
        <v>3.0012493584980326</v>
      </c>
      <c r="F67" s="46">
        <v>1119052.1248282944</v>
      </c>
      <c r="G67" s="46">
        <v>1259038.0544376816</v>
      </c>
    </row>
    <row r="68" spans="2:8" ht="18.75" customHeight="1" x14ac:dyDescent="0.2">
      <c r="B68" s="88" t="s">
        <v>28</v>
      </c>
      <c r="C68" s="46">
        <v>609087.03601782909</v>
      </c>
      <c r="D68" s="46">
        <v>28438.049581159306</v>
      </c>
      <c r="E68" s="45">
        <v>4.6689632022190724</v>
      </c>
      <c r="F68" s="46">
        <v>553310.21051471715</v>
      </c>
      <c r="G68" s="46">
        <v>664863.86152094265</v>
      </c>
    </row>
    <row r="69" spans="2:8" ht="18.75" customHeight="1" x14ac:dyDescent="0.2">
      <c r="B69" s="88" t="s">
        <v>31</v>
      </c>
      <c r="C69" s="47">
        <v>579958.05361516296</v>
      </c>
      <c r="D69" s="47">
        <v>21558.821543640104</v>
      </c>
      <c r="E69" s="48">
        <v>3.7173070378544422</v>
      </c>
      <c r="F69" s="46">
        <v>537673.76742104162</v>
      </c>
      <c r="G69" s="47">
        <v>622242.33980928501</v>
      </c>
    </row>
    <row r="70" spans="2:8" ht="18.75" customHeight="1" x14ac:dyDescent="0.2">
      <c r="B70" s="86" t="s">
        <v>149</v>
      </c>
      <c r="C70" s="94"/>
      <c r="D70" s="94"/>
      <c r="E70" s="90"/>
      <c r="F70" s="94"/>
      <c r="G70" s="94"/>
    </row>
    <row r="71" spans="2:8" ht="18.75" customHeight="1" x14ac:dyDescent="0.2">
      <c r="B71" s="88" t="s">
        <v>71</v>
      </c>
      <c r="C71" s="49">
        <v>244824.74399663508</v>
      </c>
      <c r="D71" s="49">
        <v>15850.22377233272</v>
      </c>
      <c r="E71" s="50">
        <v>6.4741102200644258</v>
      </c>
      <c r="F71" s="46">
        <v>213736.9873271198</v>
      </c>
      <c r="G71" s="49">
        <v>275912.50066615036</v>
      </c>
    </row>
    <row r="72" spans="2:8" ht="18.75" customHeight="1" x14ac:dyDescent="0.2">
      <c r="B72" s="88" t="s">
        <v>28</v>
      </c>
      <c r="C72" s="49">
        <v>68208.020553655006</v>
      </c>
      <c r="D72" s="49">
        <v>9130.7669608268934</v>
      </c>
      <c r="E72" s="50">
        <v>13.38664703463178</v>
      </c>
      <c r="F72" s="46">
        <v>50299.436702635954</v>
      </c>
      <c r="G72" s="49">
        <v>86116.604404674057</v>
      </c>
    </row>
    <row r="73" spans="2:8" ht="18.75" customHeight="1" x14ac:dyDescent="0.2">
      <c r="B73" s="44" t="s">
        <v>31</v>
      </c>
      <c r="C73" s="51">
        <v>176616.72344297994</v>
      </c>
      <c r="D73" s="51">
        <v>12956.029034395273</v>
      </c>
      <c r="E73" s="52">
        <v>7.3356751171856489</v>
      </c>
      <c r="F73" s="53">
        <v>151205.48106496915</v>
      </c>
      <c r="G73" s="51">
        <v>202027.96582099074</v>
      </c>
    </row>
    <row r="74" spans="2:8" ht="15.75" customHeight="1" x14ac:dyDescent="0.2">
      <c r="B74" s="265" t="s">
        <v>165</v>
      </c>
      <c r="C74" s="265"/>
      <c r="D74" s="265"/>
      <c r="E74" s="265"/>
      <c r="F74" s="265"/>
      <c r="G74" s="265"/>
    </row>
    <row r="75" spans="2:8" ht="24" customHeight="1" x14ac:dyDescent="0.2">
      <c r="B75" s="228" t="s">
        <v>111</v>
      </c>
      <c r="C75" s="228"/>
      <c r="D75" s="228"/>
      <c r="E75" s="228"/>
      <c r="F75" s="228"/>
      <c r="G75" s="228"/>
    </row>
    <row r="76" spans="2:8" ht="13.5" customHeight="1" x14ac:dyDescent="0.2">
      <c r="B76" s="228" t="s">
        <v>153</v>
      </c>
      <c r="C76" s="228"/>
      <c r="D76" s="228"/>
      <c r="E76" s="228"/>
      <c r="F76" s="228"/>
      <c r="G76" s="228"/>
      <c r="H76" s="146"/>
    </row>
  </sheetData>
  <mergeCells count="31">
    <mergeCell ref="B25:G25"/>
    <mergeCell ref="B51:G51"/>
    <mergeCell ref="B76:G76"/>
    <mergeCell ref="B23:G23"/>
    <mergeCell ref="B24:G24"/>
    <mergeCell ref="B49:G49"/>
    <mergeCell ref="B29:G29"/>
    <mergeCell ref="B30:G30"/>
    <mergeCell ref="B50:G50"/>
    <mergeCell ref="B31:B32"/>
    <mergeCell ref="C31:C32"/>
    <mergeCell ref="D31:D32"/>
    <mergeCell ref="E31:E32"/>
    <mergeCell ref="F31:G31"/>
    <mergeCell ref="B74:G74"/>
    <mergeCell ref="B75:G75"/>
    <mergeCell ref="B2:G2"/>
    <mergeCell ref="B3:G3"/>
    <mergeCell ref="B4:G4"/>
    <mergeCell ref="B5:B6"/>
    <mergeCell ref="C5:C6"/>
    <mergeCell ref="D5:D6"/>
    <mergeCell ref="E5:E6"/>
    <mergeCell ref="F5:G5"/>
    <mergeCell ref="B54:G54"/>
    <mergeCell ref="B55:G55"/>
    <mergeCell ref="B56:B57"/>
    <mergeCell ref="C56:C57"/>
    <mergeCell ref="D56:D57"/>
    <mergeCell ref="E56:E57"/>
    <mergeCell ref="F56:G5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4.9989318521683403E-2"/>
  </sheetPr>
  <dimension ref="B2:M75"/>
  <sheetViews>
    <sheetView showGridLines="0" topLeftCell="A4" zoomScaleNormal="100" workbookViewId="0">
      <selection activeCell="M18" sqref="M18"/>
    </sheetView>
  </sheetViews>
  <sheetFormatPr baseColWidth="10" defaultColWidth="11.42578125" defaultRowHeight="14.25" x14ac:dyDescent="0.2"/>
  <cols>
    <col min="1" max="1" width="6.28515625" style="3" customWidth="1"/>
    <col min="2" max="2" width="18" style="3" customWidth="1"/>
    <col min="3" max="3" width="10.85546875" style="3" customWidth="1"/>
    <col min="4" max="4" width="7.85546875" style="3" customWidth="1"/>
    <col min="5" max="5" width="10.85546875" style="3" customWidth="1"/>
    <col min="6" max="6" width="8.7109375" style="3" customWidth="1"/>
    <col min="7" max="7" width="10.85546875" style="3" customWidth="1"/>
    <col min="8" max="8" width="9.28515625" style="3" customWidth="1"/>
    <col min="9" max="9" width="10.85546875" style="3" customWidth="1"/>
    <col min="10" max="10" width="7.7109375" style="3" customWidth="1"/>
    <col min="11" max="11" width="10.85546875" style="3" customWidth="1"/>
    <col min="12" max="12" width="8.28515625" style="3" customWidth="1"/>
    <col min="13" max="16384" width="11.42578125" style="3"/>
  </cols>
  <sheetData>
    <row r="2" spans="2:13" x14ac:dyDescent="0.2">
      <c r="B2" s="236" t="s">
        <v>45</v>
      </c>
      <c r="C2" s="236"/>
      <c r="D2" s="236"/>
      <c r="E2" s="236"/>
      <c r="F2" s="236"/>
      <c r="G2" s="236"/>
      <c r="H2" s="236"/>
      <c r="I2" s="236"/>
      <c r="J2" s="236"/>
      <c r="K2" s="236"/>
      <c r="L2" s="236"/>
    </row>
    <row r="3" spans="2:13" ht="31.5" customHeight="1" thickBot="1" x14ac:dyDescent="0.25">
      <c r="B3" s="266" t="s">
        <v>156</v>
      </c>
      <c r="C3" s="266"/>
      <c r="D3" s="266"/>
      <c r="E3" s="266"/>
      <c r="F3" s="266"/>
      <c r="G3" s="266"/>
      <c r="H3" s="266"/>
      <c r="I3" s="266"/>
      <c r="J3" s="266"/>
      <c r="K3" s="266"/>
      <c r="L3" s="266"/>
    </row>
    <row r="4" spans="2:13" ht="16.5" customHeight="1" x14ac:dyDescent="0.2">
      <c r="B4" s="267" t="s">
        <v>135</v>
      </c>
      <c r="C4" s="269" t="s">
        <v>60</v>
      </c>
      <c r="D4" s="269"/>
      <c r="E4" s="269" t="s">
        <v>61</v>
      </c>
      <c r="F4" s="269"/>
      <c r="G4" s="269" t="s">
        <v>157</v>
      </c>
      <c r="H4" s="269"/>
      <c r="I4" s="269" t="s">
        <v>62</v>
      </c>
      <c r="J4" s="269"/>
      <c r="K4" s="269" t="s">
        <v>1</v>
      </c>
      <c r="L4" s="270"/>
    </row>
    <row r="5" spans="2:13" ht="16.5" customHeight="1" thickBot="1" x14ac:dyDescent="0.25">
      <c r="B5" s="268"/>
      <c r="C5" s="155" t="s">
        <v>79</v>
      </c>
      <c r="D5" s="155" t="s">
        <v>63</v>
      </c>
      <c r="E5" s="155" t="s">
        <v>79</v>
      </c>
      <c r="F5" s="155" t="s">
        <v>63</v>
      </c>
      <c r="G5" s="155" t="s">
        <v>79</v>
      </c>
      <c r="H5" s="155" t="s">
        <v>63</v>
      </c>
      <c r="I5" s="155" t="s">
        <v>79</v>
      </c>
      <c r="J5" s="155" t="s">
        <v>63</v>
      </c>
      <c r="K5" s="155" t="s">
        <v>79</v>
      </c>
      <c r="L5" s="156" t="s">
        <v>63</v>
      </c>
    </row>
    <row r="6" spans="2:13" ht="16.5" customHeight="1" x14ac:dyDescent="0.2">
      <c r="B6" s="157" t="s">
        <v>64</v>
      </c>
      <c r="C6" s="158"/>
      <c r="D6" s="159"/>
      <c r="E6" s="159"/>
      <c r="F6" s="159"/>
      <c r="G6" s="159"/>
      <c r="H6" s="160"/>
      <c r="I6" s="158"/>
      <c r="J6" s="158"/>
      <c r="K6" s="158"/>
      <c r="L6" s="158"/>
    </row>
    <row r="7" spans="2:13" ht="16.5" customHeight="1" x14ac:dyDescent="0.2">
      <c r="B7" s="38">
        <v>2022</v>
      </c>
      <c r="C7" s="56">
        <v>1270.5129607919998</v>
      </c>
      <c r="D7" s="97">
        <v>0.2951543520381153</v>
      </c>
      <c r="E7" s="161">
        <v>38108.42062195902</v>
      </c>
      <c r="F7" s="39">
        <v>8.8530117700323814</v>
      </c>
      <c r="G7" s="161">
        <v>39378.933582751022</v>
      </c>
      <c r="H7" s="39">
        <v>9.1481661220704975</v>
      </c>
      <c r="I7" s="161">
        <v>391078.19910690363</v>
      </c>
      <c r="J7" s="39">
        <v>90.85183387792955</v>
      </c>
      <c r="K7" s="161">
        <v>430457.13268965448</v>
      </c>
      <c r="L7" s="39">
        <v>100</v>
      </c>
      <c r="M7" s="217"/>
    </row>
    <row r="8" spans="2:13" ht="16.5" customHeight="1" x14ac:dyDescent="0.2">
      <c r="B8" s="38">
        <v>2023</v>
      </c>
      <c r="C8" s="161">
        <v>2906.4096364920001</v>
      </c>
      <c r="D8" s="39">
        <v>0.67122594341196473</v>
      </c>
      <c r="E8" s="161">
        <v>35891.910819851008</v>
      </c>
      <c r="F8" s="39">
        <v>8.289121188708565</v>
      </c>
      <c r="G8" s="161">
        <v>38798.320456343004</v>
      </c>
      <c r="H8" s="39">
        <v>8.9603471321205301</v>
      </c>
      <c r="I8" s="161">
        <v>394201.87344530865</v>
      </c>
      <c r="J8" s="39">
        <v>91.039652867879397</v>
      </c>
      <c r="K8" s="161">
        <v>433000.193901652</v>
      </c>
      <c r="L8" s="39">
        <v>100</v>
      </c>
      <c r="M8" s="217"/>
    </row>
    <row r="9" spans="2:13" ht="16.5" customHeight="1" x14ac:dyDescent="0.2">
      <c r="B9" s="38">
        <v>2024</v>
      </c>
      <c r="C9" s="161">
        <v>3596.3638705430003</v>
      </c>
      <c r="D9" s="39">
        <v>0.82442716363704471</v>
      </c>
      <c r="E9" s="161">
        <v>25143.775745722989</v>
      </c>
      <c r="F9" s="39">
        <v>5.7639361497763311</v>
      </c>
      <c r="G9" s="161">
        <v>28740.139616265988</v>
      </c>
      <c r="H9" s="39">
        <v>6.5883633134133754</v>
      </c>
      <c r="I9" s="161">
        <v>407485.645894885</v>
      </c>
      <c r="J9" s="39">
        <v>93.411636686586633</v>
      </c>
      <c r="K9" s="161">
        <v>436225.78551115096</v>
      </c>
      <c r="L9" s="39">
        <v>100</v>
      </c>
      <c r="M9" s="217"/>
    </row>
    <row r="10" spans="2:13" ht="16.5" customHeight="1" x14ac:dyDescent="0.2">
      <c r="B10" s="162" t="s">
        <v>119</v>
      </c>
      <c r="C10" s="158"/>
      <c r="D10" s="163"/>
      <c r="E10" s="158"/>
      <c r="F10" s="163"/>
      <c r="G10" s="158"/>
      <c r="H10" s="163"/>
      <c r="I10" s="158"/>
      <c r="J10" s="163"/>
      <c r="K10" s="158"/>
      <c r="L10" s="95"/>
      <c r="M10" s="217"/>
    </row>
    <row r="11" spans="2:13" ht="16.5" customHeight="1" x14ac:dyDescent="0.2">
      <c r="B11" s="38">
        <v>2022</v>
      </c>
      <c r="C11" s="161">
        <v>25206.887170674006</v>
      </c>
      <c r="D11" s="39">
        <v>12.052041310284524</v>
      </c>
      <c r="E11" s="161">
        <v>62375.510052212005</v>
      </c>
      <c r="F11" s="39">
        <v>29.823286739424304</v>
      </c>
      <c r="G11" s="161">
        <v>87582.397222886008</v>
      </c>
      <c r="H11" s="39">
        <v>41.875328049708827</v>
      </c>
      <c r="I11" s="161">
        <v>121567.957656531</v>
      </c>
      <c r="J11" s="39">
        <v>58.124671950291237</v>
      </c>
      <c r="K11" s="161">
        <v>209150.35487941687</v>
      </c>
      <c r="L11" s="39">
        <v>100</v>
      </c>
      <c r="M11" s="217"/>
    </row>
    <row r="12" spans="2:13" ht="16.5" customHeight="1" x14ac:dyDescent="0.2">
      <c r="B12" s="38">
        <v>2023</v>
      </c>
      <c r="C12" s="161">
        <v>24117.221269999991</v>
      </c>
      <c r="D12" s="39">
        <v>11.445256026529352</v>
      </c>
      <c r="E12" s="161">
        <v>50561.256000000008</v>
      </c>
      <c r="F12" s="39">
        <v>23.99474273857312</v>
      </c>
      <c r="G12" s="161">
        <v>74678.477270000003</v>
      </c>
      <c r="H12" s="39">
        <v>35.439998765102473</v>
      </c>
      <c r="I12" s="161">
        <v>136039.58106</v>
      </c>
      <c r="J12" s="39">
        <v>64.560001234897399</v>
      </c>
      <c r="K12" s="161">
        <v>210718.05833000026</v>
      </c>
      <c r="L12" s="39">
        <v>100</v>
      </c>
      <c r="M12" s="217"/>
    </row>
    <row r="13" spans="2:13" ht="16.5" customHeight="1" x14ac:dyDescent="0.2">
      <c r="B13" s="38">
        <v>2024</v>
      </c>
      <c r="C13" s="161">
        <v>20368.608285965005</v>
      </c>
      <c r="D13" s="39">
        <v>9.5679077256067231</v>
      </c>
      <c r="E13" s="161">
        <v>60133.880857583019</v>
      </c>
      <c r="F13" s="39">
        <v>28.247164222036304</v>
      </c>
      <c r="G13" s="161">
        <v>80502.489143548024</v>
      </c>
      <c r="H13" s="39">
        <v>37.815071947643027</v>
      </c>
      <c r="I13" s="161">
        <v>132382.17561395405</v>
      </c>
      <c r="J13" s="39">
        <v>62.184928052357023</v>
      </c>
      <c r="K13" s="161">
        <v>212884.66475750197</v>
      </c>
      <c r="L13" s="39">
        <v>100</v>
      </c>
      <c r="M13" s="217"/>
    </row>
    <row r="14" spans="2:13" ht="16.5" customHeight="1" x14ac:dyDescent="0.2">
      <c r="B14" s="162" t="s">
        <v>65</v>
      </c>
      <c r="C14" s="158"/>
      <c r="D14" s="163"/>
      <c r="E14" s="158"/>
      <c r="F14" s="163"/>
      <c r="G14" s="158"/>
      <c r="H14" s="163"/>
      <c r="I14" s="158"/>
      <c r="J14" s="163"/>
      <c r="K14" s="158"/>
      <c r="L14" s="95"/>
      <c r="M14" s="217"/>
    </row>
    <row r="15" spans="2:13" ht="16.5" customHeight="1" x14ac:dyDescent="0.2">
      <c r="B15" s="38">
        <v>2022</v>
      </c>
      <c r="C15" s="161">
        <v>42390.582715997014</v>
      </c>
      <c r="D15" s="39">
        <v>11.898324507943135</v>
      </c>
      <c r="E15" s="161">
        <v>87833.368425361012</v>
      </c>
      <c r="F15" s="39">
        <v>24.65335112641166</v>
      </c>
      <c r="G15" s="161">
        <v>130223.95114135803</v>
      </c>
      <c r="H15" s="39">
        <v>36.551675634354794</v>
      </c>
      <c r="I15" s="161">
        <v>226049.59550546418</v>
      </c>
      <c r="J15" s="39">
        <v>63.448324365645327</v>
      </c>
      <c r="K15" s="161">
        <v>356273.54664682178</v>
      </c>
      <c r="L15" s="39">
        <v>100</v>
      </c>
      <c r="M15" s="217"/>
    </row>
    <row r="16" spans="2:13" ht="16.5" customHeight="1" x14ac:dyDescent="0.2">
      <c r="B16" s="38">
        <v>2023</v>
      </c>
      <c r="C16" s="161">
        <v>40849.747899999995</v>
      </c>
      <c r="D16" s="39">
        <v>11.377795649590379</v>
      </c>
      <c r="E16" s="161">
        <v>74641.993449999965</v>
      </c>
      <c r="F16" s="39">
        <v>20.789879791453089</v>
      </c>
      <c r="G16" s="161">
        <v>115491.74134999997</v>
      </c>
      <c r="H16" s="39">
        <v>32.167675441043471</v>
      </c>
      <c r="I16" s="161">
        <v>243538.68210000001</v>
      </c>
      <c r="J16" s="39">
        <v>67.832324558956572</v>
      </c>
      <c r="K16" s="161">
        <v>359030.42344999983</v>
      </c>
      <c r="L16" s="39">
        <v>100</v>
      </c>
      <c r="M16" s="217"/>
    </row>
    <row r="17" spans="2:13" ht="16.5" customHeight="1" x14ac:dyDescent="0.2">
      <c r="B17" s="38">
        <v>2024</v>
      </c>
      <c r="C17" s="161">
        <v>29100.109703206999</v>
      </c>
      <c r="D17" s="39">
        <v>8.0398895008927997</v>
      </c>
      <c r="E17" s="161">
        <v>76505.245310573984</v>
      </c>
      <c r="F17" s="39">
        <v>21.137161502450454</v>
      </c>
      <c r="G17" s="161">
        <v>105605.35501378098</v>
      </c>
      <c r="H17" s="39">
        <v>29.177051003343252</v>
      </c>
      <c r="I17" s="161">
        <v>256341.28243659108</v>
      </c>
      <c r="J17" s="39">
        <v>70.82294899665672</v>
      </c>
      <c r="K17" s="161">
        <v>361946.63745037216</v>
      </c>
      <c r="L17" s="39">
        <v>100</v>
      </c>
      <c r="M17" s="217"/>
    </row>
    <row r="18" spans="2:13" ht="16.5" customHeight="1" x14ac:dyDescent="0.2">
      <c r="B18" s="162" t="s">
        <v>120</v>
      </c>
      <c r="C18" s="158"/>
      <c r="D18" s="163"/>
      <c r="E18" s="158"/>
      <c r="F18" s="163"/>
      <c r="G18" s="158"/>
      <c r="H18" s="163"/>
      <c r="I18" s="158"/>
      <c r="J18" s="163"/>
      <c r="K18" s="158"/>
      <c r="L18" s="95"/>
      <c r="M18" s="217"/>
    </row>
    <row r="19" spans="2:13" ht="16.5" customHeight="1" x14ac:dyDescent="0.2">
      <c r="B19" s="38">
        <v>2022</v>
      </c>
      <c r="C19" s="161">
        <v>13968.373211001997</v>
      </c>
      <c r="D19" s="39">
        <v>5.351953361676463</v>
      </c>
      <c r="E19" s="161">
        <v>41540.623203980009</v>
      </c>
      <c r="F19" s="39">
        <v>15.916204030657347</v>
      </c>
      <c r="G19" s="161">
        <v>55508.996414982008</v>
      </c>
      <c r="H19" s="39">
        <v>21.268157392333812</v>
      </c>
      <c r="I19" s="161">
        <v>205486.79833586194</v>
      </c>
      <c r="J19" s="39">
        <v>78.731842607666167</v>
      </c>
      <c r="K19" s="161">
        <v>260995.79475084398</v>
      </c>
      <c r="L19" s="39">
        <v>100</v>
      </c>
      <c r="M19" s="217"/>
    </row>
    <row r="20" spans="2:13" ht="16.5" customHeight="1" x14ac:dyDescent="0.2">
      <c r="B20" s="38">
        <v>2023</v>
      </c>
      <c r="C20" s="161">
        <v>12524.28643</v>
      </c>
      <c r="D20" s="39">
        <v>4.7537051085233122</v>
      </c>
      <c r="E20" s="161">
        <v>48991.520579999997</v>
      </c>
      <c r="F20" s="39">
        <v>18.595170507887449</v>
      </c>
      <c r="G20" s="161">
        <v>61515.807009999997</v>
      </c>
      <c r="H20" s="39">
        <v>23.348875616410762</v>
      </c>
      <c r="I20" s="161">
        <v>201947.87329999992</v>
      </c>
      <c r="J20" s="39">
        <v>76.651124383589192</v>
      </c>
      <c r="K20" s="161">
        <v>263463.68031000003</v>
      </c>
      <c r="L20" s="39">
        <v>100</v>
      </c>
      <c r="M20" s="217"/>
    </row>
    <row r="21" spans="2:13" ht="16.5" customHeight="1" x14ac:dyDescent="0.2">
      <c r="B21" s="38">
        <v>2024</v>
      </c>
      <c r="C21" s="161">
        <v>8560.3589285969992</v>
      </c>
      <c r="D21" s="39">
        <v>3.2215213332083916</v>
      </c>
      <c r="E21" s="161">
        <v>49596.877454699024</v>
      </c>
      <c r="F21" s="39">
        <v>18.664801337602555</v>
      </c>
      <c r="G21" s="161">
        <v>58157.236383296025</v>
      </c>
      <c r="H21" s="39">
        <v>21.886322670810948</v>
      </c>
      <c r="I21" s="161">
        <v>207566.8747797836</v>
      </c>
      <c r="J21" s="39">
        <v>78.113677329188974</v>
      </c>
      <c r="K21" s="161">
        <v>265724.11116307986</v>
      </c>
      <c r="L21" s="39">
        <v>100</v>
      </c>
      <c r="M21" s="217"/>
    </row>
    <row r="22" spans="2:13" ht="16.5" customHeight="1" x14ac:dyDescent="0.2">
      <c r="B22" s="162" t="s">
        <v>121</v>
      </c>
      <c r="C22" s="158"/>
      <c r="D22" s="163"/>
      <c r="E22" s="158"/>
      <c r="F22" s="163"/>
      <c r="G22" s="158"/>
      <c r="H22" s="163"/>
      <c r="I22" s="158"/>
      <c r="J22" s="163"/>
      <c r="K22" s="158"/>
      <c r="L22" s="95"/>
      <c r="M22" s="217"/>
    </row>
    <row r="23" spans="2:13" ht="16.5" customHeight="1" x14ac:dyDescent="0.2">
      <c r="B23" s="38">
        <v>2022</v>
      </c>
      <c r="C23" s="161">
        <v>18443.498802185997</v>
      </c>
      <c r="D23" s="39">
        <v>9.3201397714863248</v>
      </c>
      <c r="E23" s="161">
        <v>50753.571089334997</v>
      </c>
      <c r="F23" s="39">
        <v>25.647540172724938</v>
      </c>
      <c r="G23" s="161">
        <v>69197.069891520994</v>
      </c>
      <c r="H23" s="39">
        <v>34.967679944211262</v>
      </c>
      <c r="I23" s="161">
        <v>128691.58043335205</v>
      </c>
      <c r="J23" s="39">
        <v>65.03232005578873</v>
      </c>
      <c r="K23" s="161">
        <v>197888.65032487307</v>
      </c>
      <c r="L23" s="39">
        <v>100</v>
      </c>
      <c r="M23" s="217"/>
    </row>
    <row r="24" spans="2:13" ht="16.5" customHeight="1" x14ac:dyDescent="0.2">
      <c r="B24" s="38">
        <v>2023</v>
      </c>
      <c r="C24" s="161">
        <v>16610.667989999998</v>
      </c>
      <c r="D24" s="39">
        <v>8.3328562262669941</v>
      </c>
      <c r="E24" s="161">
        <v>50767.701139999997</v>
      </c>
      <c r="F24" s="39">
        <v>25.46796762131364</v>
      </c>
      <c r="G24" s="161">
        <v>67378.369129999992</v>
      </c>
      <c r="H24" s="39">
        <v>33.800823847580631</v>
      </c>
      <c r="I24" s="161">
        <v>131961.0595</v>
      </c>
      <c r="J24" s="39">
        <v>66.199176152419398</v>
      </c>
      <c r="K24" s="161">
        <v>199339.42862999992</v>
      </c>
      <c r="L24" s="39">
        <v>100</v>
      </c>
      <c r="M24" s="217"/>
    </row>
    <row r="25" spans="2:13" ht="16.5" customHeight="1" x14ac:dyDescent="0.2">
      <c r="B25" s="38">
        <v>2024</v>
      </c>
      <c r="C25" s="161">
        <v>12740.030148125996</v>
      </c>
      <c r="D25" s="39">
        <v>6.3436474206176428</v>
      </c>
      <c r="E25" s="161">
        <v>40639.551365970976</v>
      </c>
      <c r="F25" s="39">
        <v>20.235665237866151</v>
      </c>
      <c r="G25" s="161">
        <v>53379.581514096972</v>
      </c>
      <c r="H25" s="39">
        <v>26.579312658483794</v>
      </c>
      <c r="I25" s="161">
        <v>147451.72740637194</v>
      </c>
      <c r="J25" s="39">
        <v>73.420687341516043</v>
      </c>
      <c r="K25" s="161">
        <v>200831.30892046922</v>
      </c>
      <c r="L25" s="39">
        <v>100</v>
      </c>
      <c r="M25" s="217"/>
    </row>
    <row r="26" spans="2:13" ht="16.5" customHeight="1" x14ac:dyDescent="0.2">
      <c r="B26" s="162" t="s">
        <v>66</v>
      </c>
      <c r="C26" s="158"/>
      <c r="D26" s="163"/>
      <c r="E26" s="158"/>
      <c r="F26" s="163"/>
      <c r="G26" s="158"/>
      <c r="H26" s="163"/>
      <c r="I26" s="158"/>
      <c r="J26" s="163"/>
      <c r="K26" s="158"/>
      <c r="L26" s="95"/>
      <c r="M26" s="217"/>
    </row>
    <row r="27" spans="2:13" ht="16.5" customHeight="1" x14ac:dyDescent="0.2">
      <c r="B27" s="38">
        <v>2022</v>
      </c>
      <c r="C27" s="161">
        <v>47844.117618798016</v>
      </c>
      <c r="D27" s="39">
        <v>10.816149313279148</v>
      </c>
      <c r="E27" s="161">
        <v>129299.48827898105</v>
      </c>
      <c r="F27" s="39">
        <v>29.230815426441577</v>
      </c>
      <c r="G27" s="161">
        <v>177143.60589777905</v>
      </c>
      <c r="H27" s="39">
        <v>40.046964739720721</v>
      </c>
      <c r="I27" s="161">
        <v>265196.04967686272</v>
      </c>
      <c r="J27" s="39">
        <v>59.953035260279172</v>
      </c>
      <c r="K27" s="161">
        <v>442339.65557464224</v>
      </c>
      <c r="L27" s="39">
        <v>100</v>
      </c>
      <c r="M27" s="217"/>
    </row>
    <row r="28" spans="2:13" ht="16.5" customHeight="1" x14ac:dyDescent="0.2">
      <c r="B28" s="38">
        <v>2023</v>
      </c>
      <c r="C28" s="161">
        <v>37125.703130000002</v>
      </c>
      <c r="D28" s="39">
        <v>8.3387846565561912</v>
      </c>
      <c r="E28" s="161">
        <v>101719.24191000008</v>
      </c>
      <c r="F28" s="39">
        <v>22.847105433815283</v>
      </c>
      <c r="G28" s="161">
        <v>138844.94504000008</v>
      </c>
      <c r="H28" s="39">
        <v>31.185890090371473</v>
      </c>
      <c r="I28" s="161">
        <v>306372.2497799999</v>
      </c>
      <c r="J28" s="39">
        <v>68.814109909628627</v>
      </c>
      <c r="K28" s="161">
        <v>445217.19481999951</v>
      </c>
      <c r="L28" s="39">
        <v>100</v>
      </c>
      <c r="M28" s="217"/>
    </row>
    <row r="29" spans="2:13" ht="16.5" customHeight="1" x14ac:dyDescent="0.2">
      <c r="B29" s="38">
        <v>2024</v>
      </c>
      <c r="C29" s="161">
        <v>40508.790205833997</v>
      </c>
      <c r="D29" s="39">
        <v>9.0294313768883185</v>
      </c>
      <c r="E29" s="161">
        <v>97745.837518283995</v>
      </c>
      <c r="F29" s="39">
        <v>21.787600364345423</v>
      </c>
      <c r="G29" s="161">
        <v>138254.62772411801</v>
      </c>
      <c r="H29" s="39">
        <v>30.817031741233741</v>
      </c>
      <c r="I29" s="161">
        <v>310375.95060355001</v>
      </c>
      <c r="J29" s="39">
        <v>69.182968258766238</v>
      </c>
      <c r="K29" s="161">
        <v>448630.57832766813</v>
      </c>
      <c r="L29" s="39">
        <v>100</v>
      </c>
      <c r="M29" s="217"/>
    </row>
    <row r="30" spans="2:13" ht="16.5" customHeight="1" x14ac:dyDescent="0.2">
      <c r="B30" s="162" t="s">
        <v>67</v>
      </c>
      <c r="C30" s="158"/>
      <c r="D30" s="163"/>
      <c r="E30" s="158"/>
      <c r="F30" s="163"/>
      <c r="G30" s="158"/>
      <c r="H30" s="163"/>
      <c r="I30" s="158"/>
      <c r="J30" s="163"/>
      <c r="K30" s="158"/>
      <c r="L30" s="95"/>
      <c r="M30" s="217"/>
    </row>
    <row r="31" spans="2:13" ht="16.5" customHeight="1" x14ac:dyDescent="0.2">
      <c r="B31" s="38">
        <v>2022</v>
      </c>
      <c r="C31" s="161">
        <v>20582.463031703996</v>
      </c>
      <c r="D31" s="39">
        <v>13.254218181530462</v>
      </c>
      <c r="E31" s="161">
        <v>42733.725391483968</v>
      </c>
      <c r="F31" s="39">
        <v>27.51867544597965</v>
      </c>
      <c r="G31" s="161">
        <v>63316.188423187967</v>
      </c>
      <c r="H31" s="39">
        <v>40.772893627510115</v>
      </c>
      <c r="I31" s="161">
        <v>91973.718154518036</v>
      </c>
      <c r="J31" s="39">
        <v>59.227106372489779</v>
      </c>
      <c r="K31" s="161">
        <v>155289.90657770616</v>
      </c>
      <c r="L31" s="39">
        <v>100</v>
      </c>
      <c r="M31" s="217"/>
    </row>
    <row r="32" spans="2:13" ht="16.5" customHeight="1" x14ac:dyDescent="0.2">
      <c r="B32" s="38">
        <v>2023</v>
      </c>
      <c r="C32" s="161">
        <v>15622.943569999998</v>
      </c>
      <c r="D32" s="39">
        <v>9.9910310363735828</v>
      </c>
      <c r="E32" s="161">
        <v>40513.149720000001</v>
      </c>
      <c r="F32" s="39">
        <v>25.90857058531703</v>
      </c>
      <c r="G32" s="161">
        <v>56136.093289999997</v>
      </c>
      <c r="H32" s="39">
        <v>35.899601621690614</v>
      </c>
      <c r="I32" s="161">
        <v>100233.58981000002</v>
      </c>
      <c r="J32" s="39">
        <v>64.100398378309535</v>
      </c>
      <c r="K32" s="161">
        <v>156369.68309999979</v>
      </c>
      <c r="L32" s="39">
        <v>100</v>
      </c>
      <c r="M32" s="217"/>
    </row>
    <row r="33" spans="2:13" ht="16.5" customHeight="1" x14ac:dyDescent="0.2">
      <c r="B33" s="38">
        <v>2024</v>
      </c>
      <c r="C33" s="161">
        <v>12611.453081259</v>
      </c>
      <c r="D33" s="39">
        <v>8.0012450608790395</v>
      </c>
      <c r="E33" s="161">
        <v>34437.996409484003</v>
      </c>
      <c r="F33" s="39">
        <v>21.848937382752894</v>
      </c>
      <c r="G33" s="161">
        <v>47049.449490743005</v>
      </c>
      <c r="H33" s="39">
        <v>29.850182443631933</v>
      </c>
      <c r="I33" s="161">
        <v>110569.18342578814</v>
      </c>
      <c r="J33" s="39">
        <v>70.149817556368149</v>
      </c>
      <c r="K33" s="161">
        <v>157618.632916531</v>
      </c>
      <c r="L33" s="39">
        <v>100</v>
      </c>
      <c r="M33" s="217"/>
    </row>
    <row r="34" spans="2:13" ht="16.5" customHeight="1" x14ac:dyDescent="0.2">
      <c r="B34" s="162" t="s">
        <v>68</v>
      </c>
      <c r="C34" s="158"/>
      <c r="D34" s="163"/>
      <c r="E34" s="158"/>
      <c r="F34" s="163"/>
      <c r="G34" s="158"/>
      <c r="H34" s="163"/>
      <c r="I34" s="158"/>
      <c r="J34" s="163"/>
      <c r="K34" s="158"/>
      <c r="L34" s="95"/>
      <c r="M34" s="217"/>
    </row>
    <row r="35" spans="2:13" ht="16.5" customHeight="1" x14ac:dyDescent="0.2">
      <c r="B35" s="38">
        <v>2022</v>
      </c>
      <c r="C35" s="161">
        <v>33600.430537647982</v>
      </c>
      <c r="D35" s="39">
        <v>7.7108776173763678</v>
      </c>
      <c r="E35" s="161">
        <v>109793.85150570107</v>
      </c>
      <c r="F35" s="39">
        <v>25.196312623204776</v>
      </c>
      <c r="G35" s="161">
        <v>143394.28204334906</v>
      </c>
      <c r="H35" s="39">
        <v>32.907190240581144</v>
      </c>
      <c r="I35" s="161">
        <v>292359.36630829721</v>
      </c>
      <c r="J35" s="39">
        <v>67.092809759418969</v>
      </c>
      <c r="K35" s="161">
        <v>435753.6483516458</v>
      </c>
      <c r="L35" s="39">
        <v>100</v>
      </c>
      <c r="M35" s="217"/>
    </row>
    <row r="36" spans="2:13" ht="16.5" customHeight="1" x14ac:dyDescent="0.2">
      <c r="B36" s="38">
        <v>2023</v>
      </c>
      <c r="C36" s="161">
        <v>30191.746449999999</v>
      </c>
      <c r="D36" s="39">
        <v>6.8687876608241671</v>
      </c>
      <c r="E36" s="161">
        <v>98761.391979999971</v>
      </c>
      <c r="F36" s="39">
        <v>22.468757536814923</v>
      </c>
      <c r="G36" s="161">
        <v>128953.13842999996</v>
      </c>
      <c r="H36" s="39">
        <v>29.337545197639091</v>
      </c>
      <c r="I36" s="161">
        <v>310596.72015999985</v>
      </c>
      <c r="J36" s="39">
        <v>70.66245480236087</v>
      </c>
      <c r="K36" s="161">
        <v>439549.85859000002</v>
      </c>
      <c r="L36" s="39">
        <v>100</v>
      </c>
      <c r="M36" s="217"/>
    </row>
    <row r="37" spans="2:13" ht="16.5" customHeight="1" x14ac:dyDescent="0.2">
      <c r="B37" s="38">
        <v>2024</v>
      </c>
      <c r="C37" s="161">
        <v>36756.406180509999</v>
      </c>
      <c r="D37" s="39">
        <v>8.2993288254522479</v>
      </c>
      <c r="E37" s="161">
        <v>97161.17883857894</v>
      </c>
      <c r="F37" s="39">
        <v>21.93828657485879</v>
      </c>
      <c r="G37" s="161">
        <v>133917.58501908893</v>
      </c>
      <c r="H37" s="39">
        <v>30.237615400311036</v>
      </c>
      <c r="I37" s="161">
        <v>308966.49577291514</v>
      </c>
      <c r="J37" s="39">
        <v>69.762384599689014</v>
      </c>
      <c r="K37" s="161">
        <v>442884.08079200389</v>
      </c>
      <c r="L37" s="39">
        <v>100</v>
      </c>
      <c r="M37" s="217"/>
    </row>
    <row r="38" spans="2:13" ht="16.5" customHeight="1" x14ac:dyDescent="0.2">
      <c r="B38" s="162" t="s">
        <v>122</v>
      </c>
      <c r="C38" s="158"/>
      <c r="D38" s="163"/>
      <c r="E38" s="158"/>
      <c r="F38" s="163"/>
      <c r="G38" s="158"/>
      <c r="H38" s="163"/>
      <c r="I38" s="158"/>
      <c r="J38" s="163"/>
      <c r="K38" s="158"/>
      <c r="L38" s="95"/>
      <c r="M38" s="217"/>
    </row>
    <row r="39" spans="2:13" ht="16.5" customHeight="1" x14ac:dyDescent="0.2">
      <c r="B39" s="38">
        <v>2022</v>
      </c>
      <c r="C39" s="161">
        <v>4601.2011367589994</v>
      </c>
      <c r="D39" s="39">
        <v>4.2839267899185396</v>
      </c>
      <c r="E39" s="161">
        <v>27762.308925381003</v>
      </c>
      <c r="F39" s="39">
        <v>25.84796782850653</v>
      </c>
      <c r="G39" s="161">
        <v>32363.510062140002</v>
      </c>
      <c r="H39" s="39">
        <v>30.131894618425068</v>
      </c>
      <c r="I39" s="161">
        <v>75042.647008216838</v>
      </c>
      <c r="J39" s="39">
        <v>69.868105381575006</v>
      </c>
      <c r="K39" s="161">
        <v>107406.15707035676</v>
      </c>
      <c r="L39" s="39">
        <v>100</v>
      </c>
      <c r="M39" s="217"/>
    </row>
    <row r="40" spans="2:13" ht="16.5" customHeight="1" x14ac:dyDescent="0.2">
      <c r="B40" s="38">
        <v>2023</v>
      </c>
      <c r="C40" s="161">
        <v>4648.2399499999992</v>
      </c>
      <c r="D40" s="39">
        <v>4.2924989184172206</v>
      </c>
      <c r="E40" s="161">
        <v>22693.358319999985</v>
      </c>
      <c r="F40" s="39">
        <v>20.956580790080427</v>
      </c>
      <c r="G40" s="161">
        <v>27341.598269999984</v>
      </c>
      <c r="H40" s="39">
        <v>25.249079708497646</v>
      </c>
      <c r="I40" s="161">
        <v>80945.906009999904</v>
      </c>
      <c r="J40" s="39">
        <v>74.750920291502311</v>
      </c>
      <c r="K40" s="161">
        <v>108287.50427999994</v>
      </c>
      <c r="L40" s="39">
        <v>100</v>
      </c>
      <c r="M40" s="217"/>
    </row>
    <row r="41" spans="2:13" ht="16.5" customHeight="1" x14ac:dyDescent="0.2">
      <c r="B41" s="38">
        <v>2024</v>
      </c>
      <c r="C41" s="161">
        <v>4326.1393776189998</v>
      </c>
      <c r="D41" s="39">
        <v>3.9611933833094493</v>
      </c>
      <c r="E41" s="161">
        <v>24229.991765535018</v>
      </c>
      <c r="F41" s="39">
        <v>22.18598955822468</v>
      </c>
      <c r="G41" s="161">
        <v>28556.131143154016</v>
      </c>
      <c r="H41" s="39">
        <v>26.14718294153413</v>
      </c>
      <c r="I41" s="161">
        <v>80656.900360111016</v>
      </c>
      <c r="J41" s="39">
        <v>73.852817058465831</v>
      </c>
      <c r="K41" s="161">
        <v>109213.03150326507</v>
      </c>
      <c r="L41" s="39">
        <v>100</v>
      </c>
      <c r="M41" s="217"/>
    </row>
    <row r="42" spans="2:13" ht="16.5" customHeight="1" x14ac:dyDescent="0.2">
      <c r="B42" s="162" t="s">
        <v>123</v>
      </c>
      <c r="C42" s="158"/>
      <c r="D42" s="163"/>
      <c r="E42" s="158"/>
      <c r="F42" s="163"/>
      <c r="G42" s="158"/>
      <c r="H42" s="163"/>
      <c r="I42" s="158"/>
      <c r="J42" s="163"/>
      <c r="K42" s="158"/>
      <c r="L42" s="95"/>
      <c r="M42" s="217"/>
    </row>
    <row r="43" spans="2:13" ht="16.5" customHeight="1" x14ac:dyDescent="0.2">
      <c r="B43" s="38">
        <v>2022</v>
      </c>
      <c r="C43" s="161">
        <v>21591.130649904993</v>
      </c>
      <c r="D43" s="39">
        <v>11.040546107467273</v>
      </c>
      <c r="E43" s="161">
        <v>39970.092256547003</v>
      </c>
      <c r="F43" s="39">
        <v>20.438561260805006</v>
      </c>
      <c r="G43" s="161">
        <v>61561.222906451992</v>
      </c>
      <c r="H43" s="39">
        <v>31.479107368272281</v>
      </c>
      <c r="I43" s="161">
        <v>134000.93896253212</v>
      </c>
      <c r="J43" s="39">
        <v>68.520892631727634</v>
      </c>
      <c r="K43" s="161">
        <v>195562.16186898429</v>
      </c>
      <c r="L43" s="39">
        <v>100</v>
      </c>
      <c r="M43" s="217"/>
    </row>
    <row r="44" spans="2:13" ht="16.5" customHeight="1" x14ac:dyDescent="0.2">
      <c r="B44" s="38">
        <v>2023</v>
      </c>
      <c r="C44" s="161">
        <v>15681.804969999997</v>
      </c>
      <c r="D44" s="39">
        <v>7.966846363386999</v>
      </c>
      <c r="E44" s="161">
        <v>42319.637269999985</v>
      </c>
      <c r="F44" s="39">
        <v>21.499696554659824</v>
      </c>
      <c r="G44" s="161">
        <v>58001.442239999982</v>
      </c>
      <c r="H44" s="39">
        <v>29.466542918046823</v>
      </c>
      <c r="I44" s="161">
        <v>138836.85807000005</v>
      </c>
      <c r="J44" s="39">
        <v>70.533457081953301</v>
      </c>
      <c r="K44" s="161">
        <v>196838.30030999979</v>
      </c>
      <c r="L44" s="39">
        <v>100</v>
      </c>
      <c r="M44" s="217"/>
    </row>
    <row r="45" spans="2:13" ht="16.5" customHeight="1" x14ac:dyDescent="0.2">
      <c r="B45" s="38">
        <v>2024</v>
      </c>
      <c r="C45" s="161">
        <v>10463.391413989</v>
      </c>
      <c r="D45" s="39">
        <v>5.2775685098995169</v>
      </c>
      <c r="E45" s="161">
        <v>33879.487258700996</v>
      </c>
      <c r="F45" s="39">
        <v>17.088275494407519</v>
      </c>
      <c r="G45" s="161">
        <v>44342.87867269</v>
      </c>
      <c r="H45" s="39">
        <v>22.365844004307036</v>
      </c>
      <c r="I45" s="161">
        <v>153918.71460387408</v>
      </c>
      <c r="J45" s="39">
        <v>77.634155995692993</v>
      </c>
      <c r="K45" s="161">
        <v>198261.593276564</v>
      </c>
      <c r="L45" s="39">
        <v>100</v>
      </c>
      <c r="M45" s="217"/>
    </row>
    <row r="46" spans="2:13" ht="16.5" customHeight="1" x14ac:dyDescent="0.2">
      <c r="B46" s="162" t="s">
        <v>69</v>
      </c>
      <c r="C46" s="158"/>
      <c r="D46" s="163"/>
      <c r="E46" s="158"/>
      <c r="F46" s="163"/>
      <c r="G46" s="158"/>
      <c r="H46" s="163"/>
      <c r="I46" s="158"/>
      <c r="J46" s="163"/>
      <c r="K46" s="158"/>
      <c r="L46" s="95"/>
      <c r="M46" s="217"/>
    </row>
    <row r="47" spans="2:13" ht="16.5" customHeight="1" x14ac:dyDescent="0.2">
      <c r="B47" s="38">
        <v>2022</v>
      </c>
      <c r="C47" s="161">
        <v>48129.006653526019</v>
      </c>
      <c r="D47" s="39">
        <v>6.7080668948691651</v>
      </c>
      <c r="E47" s="161">
        <v>141277.09761094899</v>
      </c>
      <c r="F47" s="39">
        <v>19.690749661831564</v>
      </c>
      <c r="G47" s="161">
        <v>189406.104264475</v>
      </c>
      <c r="H47" s="39">
        <v>26.39881655670073</v>
      </c>
      <c r="I47" s="161">
        <v>528073.42311380489</v>
      </c>
      <c r="J47" s="39">
        <v>73.601183443299519</v>
      </c>
      <c r="K47" s="161">
        <v>717479.52737827809</v>
      </c>
      <c r="L47" s="39">
        <v>100</v>
      </c>
      <c r="M47" s="217"/>
    </row>
    <row r="48" spans="2:13" ht="16.5" customHeight="1" x14ac:dyDescent="0.2">
      <c r="B48" s="38">
        <v>2023</v>
      </c>
      <c r="C48" s="161">
        <v>25688.646920000007</v>
      </c>
      <c r="D48" s="39">
        <v>3.5470762835286043</v>
      </c>
      <c r="E48" s="161">
        <v>140408.29639999996</v>
      </c>
      <c r="F48" s="39">
        <v>19.387511522973373</v>
      </c>
      <c r="G48" s="161">
        <v>166096.94331999996</v>
      </c>
      <c r="H48" s="39">
        <v>22.934587806501977</v>
      </c>
      <c r="I48" s="161">
        <v>558123.3684700001</v>
      </c>
      <c r="J48" s="39">
        <v>77.06541219349802</v>
      </c>
      <c r="K48" s="161">
        <v>724220.31179000007</v>
      </c>
      <c r="L48" s="39">
        <v>100</v>
      </c>
      <c r="M48" s="217"/>
    </row>
    <row r="49" spans="2:13" ht="16.5" customHeight="1" x14ac:dyDescent="0.2">
      <c r="B49" s="38">
        <v>2024</v>
      </c>
      <c r="C49" s="161">
        <v>19840.653159863003</v>
      </c>
      <c r="D49" s="39">
        <v>2.7179349631045802</v>
      </c>
      <c r="E49" s="161">
        <v>116670.15542191705</v>
      </c>
      <c r="F49" s="39">
        <v>15.98243223229972</v>
      </c>
      <c r="G49" s="161">
        <v>136510.80858178006</v>
      </c>
      <c r="H49" s="39">
        <v>18.700367195404301</v>
      </c>
      <c r="I49" s="161">
        <v>593479.18121546961</v>
      </c>
      <c r="J49" s="39">
        <v>81.299632804595717</v>
      </c>
      <c r="K49" s="161">
        <v>729989.98979724955</v>
      </c>
      <c r="L49" s="39">
        <v>100</v>
      </c>
      <c r="M49" s="217"/>
    </row>
    <row r="50" spans="2:13" ht="16.5" customHeight="1" x14ac:dyDescent="0.2">
      <c r="B50" s="162" t="s">
        <v>70</v>
      </c>
      <c r="C50" s="158"/>
      <c r="D50" s="163"/>
      <c r="E50" s="158"/>
      <c r="F50" s="163"/>
      <c r="G50" s="158"/>
      <c r="H50" s="163"/>
      <c r="I50" s="158"/>
      <c r="J50" s="163"/>
      <c r="K50" s="158"/>
      <c r="L50" s="95"/>
      <c r="M50" s="217"/>
    </row>
    <row r="51" spans="2:13" ht="16.5" customHeight="1" x14ac:dyDescent="0.2">
      <c r="B51" s="38">
        <v>2022</v>
      </c>
      <c r="C51" s="161">
        <v>29976.301174865999</v>
      </c>
      <c r="D51" s="39">
        <v>1.6257775127488456</v>
      </c>
      <c r="E51" s="161">
        <v>251677.51731464814</v>
      </c>
      <c r="F51" s="39">
        <v>13.6498377744379</v>
      </c>
      <c r="G51" s="161">
        <v>281653.81848951412</v>
      </c>
      <c r="H51" s="39">
        <v>15.275615287186746</v>
      </c>
      <c r="I51" s="161">
        <v>1562159.4302361652</v>
      </c>
      <c r="J51" s="39">
        <v>84.724384712813375</v>
      </c>
      <c r="K51" s="161">
        <v>1843813.2487256771</v>
      </c>
      <c r="L51" s="39">
        <v>100</v>
      </c>
      <c r="M51" s="217"/>
    </row>
    <row r="52" spans="2:13" ht="16.5" customHeight="1" x14ac:dyDescent="0.2">
      <c r="B52" s="38">
        <v>2023</v>
      </c>
      <c r="C52" s="161">
        <v>16558.328600000001</v>
      </c>
      <c r="D52" s="39">
        <v>0.89078421719923084</v>
      </c>
      <c r="E52" s="161">
        <v>232834.05017999996</v>
      </c>
      <c r="F52" s="39">
        <v>12.525714529358819</v>
      </c>
      <c r="G52" s="161">
        <v>249392.37877999997</v>
      </c>
      <c r="H52" s="39">
        <v>13.41649874655805</v>
      </c>
      <c r="I52" s="161">
        <v>1609456.0696200032</v>
      </c>
      <c r="J52" s="39">
        <v>86.583501253442051</v>
      </c>
      <c r="K52" s="161">
        <v>1858848.4484000013</v>
      </c>
      <c r="L52" s="39">
        <v>100</v>
      </c>
      <c r="M52" s="217"/>
    </row>
    <row r="53" spans="2:13" ht="16.5" customHeight="1" x14ac:dyDescent="0.2">
      <c r="B53" s="38">
        <v>2024</v>
      </c>
      <c r="C53" s="161">
        <v>23010.088361115006</v>
      </c>
      <c r="D53" s="39">
        <v>1.2279232666398714</v>
      </c>
      <c r="E53" s="161">
        <v>205347.86308982284</v>
      </c>
      <c r="F53" s="39">
        <v>10.958298589973506</v>
      </c>
      <c r="G53" s="161">
        <v>228357.95145093784</v>
      </c>
      <c r="H53" s="39">
        <v>12.186221856613377</v>
      </c>
      <c r="I53" s="161">
        <v>1645544.8392405794</v>
      </c>
      <c r="J53" s="39">
        <v>87.813778143386557</v>
      </c>
      <c r="K53" s="161">
        <v>1873902.7906915185</v>
      </c>
      <c r="L53" s="39">
        <v>100</v>
      </c>
      <c r="M53" s="217"/>
    </row>
    <row r="54" spans="2:13" ht="16.5" customHeight="1" x14ac:dyDescent="0.2">
      <c r="B54" s="162" t="s">
        <v>124</v>
      </c>
      <c r="C54" s="158"/>
      <c r="D54" s="163"/>
      <c r="E54" s="158"/>
      <c r="F54" s="163"/>
      <c r="G54" s="158"/>
      <c r="H54" s="163"/>
      <c r="I54" s="158"/>
      <c r="J54" s="163"/>
      <c r="K54" s="158"/>
      <c r="L54" s="95"/>
      <c r="M54" s="217"/>
    </row>
    <row r="55" spans="2:13" ht="16.5" customHeight="1" x14ac:dyDescent="0.2">
      <c r="B55" s="38">
        <v>2022</v>
      </c>
      <c r="C55" s="161">
        <v>2523.0260930150002</v>
      </c>
      <c r="D55" s="39">
        <v>3.5882249315124124</v>
      </c>
      <c r="E55" s="161">
        <v>15093.376192739002</v>
      </c>
      <c r="F55" s="39">
        <v>21.46566335775109</v>
      </c>
      <c r="G55" s="161">
        <v>17616.402285754004</v>
      </c>
      <c r="H55" s="39">
        <v>25.053888289263504</v>
      </c>
      <c r="I55" s="161">
        <v>52697.642713413981</v>
      </c>
      <c r="J55" s="39">
        <v>74.946111710736588</v>
      </c>
      <c r="K55" s="161">
        <v>70314.04499916792</v>
      </c>
      <c r="L55" s="39">
        <v>100</v>
      </c>
      <c r="M55" s="217"/>
    </row>
    <row r="56" spans="2:13" ht="16.5" customHeight="1" x14ac:dyDescent="0.2">
      <c r="B56" s="38">
        <v>2023</v>
      </c>
      <c r="C56" s="161">
        <v>3282.3080099999993</v>
      </c>
      <c r="D56" s="39">
        <v>4.6332053246555951</v>
      </c>
      <c r="E56" s="161">
        <v>13917.368120000005</v>
      </c>
      <c r="F56" s="39">
        <v>19.645330018487837</v>
      </c>
      <c r="G56" s="161">
        <v>17199.676130000003</v>
      </c>
      <c r="H56" s="39">
        <v>24.278535343143432</v>
      </c>
      <c r="I56" s="161">
        <v>53643.461180000049</v>
      </c>
      <c r="J56" s="39">
        <v>75.721464656856512</v>
      </c>
      <c r="K56" s="161">
        <v>70843.137310000093</v>
      </c>
      <c r="L56" s="39">
        <v>100</v>
      </c>
      <c r="M56" s="217"/>
    </row>
    <row r="57" spans="2:13" ht="16.5" customHeight="1" x14ac:dyDescent="0.2">
      <c r="B57" s="38">
        <v>2024</v>
      </c>
      <c r="C57" s="56">
        <v>754.32679368599997</v>
      </c>
      <c r="D57" s="97">
        <v>1.0557589953745752</v>
      </c>
      <c r="E57" s="161">
        <v>14457.470721297999</v>
      </c>
      <c r="F57" s="39">
        <v>20.23473763909362</v>
      </c>
      <c r="G57" s="161">
        <v>15211.797514983999</v>
      </c>
      <c r="H57" s="39">
        <v>21.290496634468195</v>
      </c>
      <c r="I57" s="161">
        <v>56236.970337415019</v>
      </c>
      <c r="J57" s="39">
        <v>78.709503365531859</v>
      </c>
      <c r="K57" s="161">
        <v>71448.767852398989</v>
      </c>
      <c r="L57" s="39">
        <v>100</v>
      </c>
      <c r="M57" s="217"/>
    </row>
    <row r="58" spans="2:13" ht="16.5" customHeight="1" x14ac:dyDescent="0.2">
      <c r="B58" s="162" t="s">
        <v>125</v>
      </c>
      <c r="C58" s="158"/>
      <c r="D58" s="163"/>
      <c r="E58" s="158"/>
      <c r="F58" s="163"/>
      <c r="G58" s="158"/>
      <c r="H58" s="163"/>
      <c r="I58" s="158"/>
      <c r="J58" s="163"/>
      <c r="K58" s="158"/>
      <c r="L58" s="95"/>
      <c r="M58" s="217"/>
    </row>
    <row r="59" spans="2:13" ht="16.5" customHeight="1" x14ac:dyDescent="0.2">
      <c r="B59" s="38">
        <v>2022</v>
      </c>
      <c r="C59" s="161">
        <v>5146.6314118339997</v>
      </c>
      <c r="D59" s="39">
        <v>3.4997933140525546</v>
      </c>
      <c r="E59" s="161">
        <v>32100.261753171002</v>
      </c>
      <c r="F59" s="39">
        <v>21.828701625059832</v>
      </c>
      <c r="G59" s="161">
        <v>37246.893165005</v>
      </c>
      <c r="H59" s="39">
        <v>25.328494939112385</v>
      </c>
      <c r="I59" s="161">
        <v>109808.40267686591</v>
      </c>
      <c r="J59" s="39">
        <v>74.671505060887668</v>
      </c>
      <c r="K59" s="161">
        <v>147055.29584187083</v>
      </c>
      <c r="L59" s="39">
        <v>100</v>
      </c>
      <c r="M59" s="217"/>
    </row>
    <row r="60" spans="2:13" ht="16.5" customHeight="1" x14ac:dyDescent="0.2">
      <c r="B60" s="38">
        <v>2023</v>
      </c>
      <c r="C60" s="161">
        <v>4952.43905</v>
      </c>
      <c r="D60" s="39">
        <v>3.3446363831182357</v>
      </c>
      <c r="E60" s="161">
        <v>26461.649209999996</v>
      </c>
      <c r="F60" s="39">
        <v>17.870910436561136</v>
      </c>
      <c r="G60" s="161">
        <v>31414.088259999997</v>
      </c>
      <c r="H60" s="39">
        <v>21.215546819679371</v>
      </c>
      <c r="I60" s="161">
        <v>116656.98682000002</v>
      </c>
      <c r="J60" s="39">
        <v>78.784453180320639</v>
      </c>
      <c r="K60" s="161">
        <v>148071.07508000001</v>
      </c>
      <c r="L60" s="39">
        <v>100</v>
      </c>
      <c r="M60" s="217"/>
    </row>
    <row r="61" spans="2:13" ht="16.5" customHeight="1" x14ac:dyDescent="0.2">
      <c r="B61" s="38">
        <v>2024</v>
      </c>
      <c r="C61" s="161">
        <v>4434.4165287229998</v>
      </c>
      <c r="D61" s="39">
        <v>2.9745516267832692</v>
      </c>
      <c r="E61" s="161">
        <v>18794.843437069005</v>
      </c>
      <c r="F61" s="39">
        <v>12.607347947300307</v>
      </c>
      <c r="G61" s="161">
        <v>23229.259965792004</v>
      </c>
      <c r="H61" s="39">
        <v>15.581899574083575</v>
      </c>
      <c r="I61" s="161">
        <v>125849.22597457314</v>
      </c>
      <c r="J61" s="39">
        <v>84.418100425916393</v>
      </c>
      <c r="K61" s="161">
        <v>149078.48594036518</v>
      </c>
      <c r="L61" s="39">
        <v>100</v>
      </c>
      <c r="M61" s="217"/>
    </row>
    <row r="62" spans="2:13" ht="16.5" customHeight="1" x14ac:dyDescent="0.2">
      <c r="B62" s="162" t="s">
        <v>126</v>
      </c>
      <c r="C62" s="158"/>
      <c r="D62" s="163"/>
      <c r="E62" s="158"/>
      <c r="F62" s="163"/>
      <c r="G62" s="158"/>
      <c r="H62" s="163"/>
      <c r="I62" s="158"/>
      <c r="J62" s="163"/>
      <c r="K62" s="158"/>
      <c r="L62" s="95"/>
      <c r="M62" s="217"/>
    </row>
    <row r="63" spans="2:13" ht="16.5" customHeight="1" x14ac:dyDescent="0.2">
      <c r="B63" s="38">
        <v>2022</v>
      </c>
      <c r="C63" s="161">
        <v>17938.887584062999</v>
      </c>
      <c r="D63" s="39">
        <v>10.609683210318309</v>
      </c>
      <c r="E63" s="161">
        <v>41074.535260960009</v>
      </c>
      <c r="F63" s="39">
        <v>24.292911424284242</v>
      </c>
      <c r="G63" s="161">
        <v>59013.422845023008</v>
      </c>
      <c r="H63" s="39">
        <v>34.902594634602551</v>
      </c>
      <c r="I63" s="161">
        <v>110066.90904101104</v>
      </c>
      <c r="J63" s="39">
        <v>65.09740536539762</v>
      </c>
      <c r="K63" s="161">
        <v>169080.33188603376</v>
      </c>
      <c r="L63" s="39">
        <v>100</v>
      </c>
      <c r="M63" s="217"/>
    </row>
    <row r="64" spans="2:13" ht="16.5" customHeight="1" x14ac:dyDescent="0.2">
      <c r="B64" s="38">
        <v>2023</v>
      </c>
      <c r="C64" s="161">
        <v>22021.902170000001</v>
      </c>
      <c r="D64" s="39">
        <v>12.911783657421912</v>
      </c>
      <c r="E64" s="161">
        <v>37386.257079999974</v>
      </c>
      <c r="F64" s="39">
        <v>21.920143839133125</v>
      </c>
      <c r="G64" s="161">
        <v>59408.159249999975</v>
      </c>
      <c r="H64" s="39">
        <v>34.831927496555039</v>
      </c>
      <c r="I64" s="161">
        <v>111148.46370999997</v>
      </c>
      <c r="J64" s="39">
        <v>65.168072503444876</v>
      </c>
      <c r="K64" s="161">
        <v>170556.6229600001</v>
      </c>
      <c r="L64" s="39">
        <v>100</v>
      </c>
      <c r="M64" s="217"/>
    </row>
    <row r="65" spans="2:13" ht="16.5" customHeight="1" x14ac:dyDescent="0.2">
      <c r="B65" s="38">
        <v>2024</v>
      </c>
      <c r="C65" s="161">
        <v>16318.980201304998</v>
      </c>
      <c r="D65" s="39">
        <v>9.4893742300554926</v>
      </c>
      <c r="E65" s="161">
        <v>35281.475417669011</v>
      </c>
      <c r="F65" s="39">
        <v>20.515934175837248</v>
      </c>
      <c r="G65" s="161">
        <v>51600.455618974011</v>
      </c>
      <c r="H65" s="39">
        <v>30.005308405892741</v>
      </c>
      <c r="I65" s="161">
        <v>120370.63336620104</v>
      </c>
      <c r="J65" s="39">
        <v>69.994691594107266</v>
      </c>
      <c r="K65" s="161">
        <v>171971.08898517504</v>
      </c>
      <c r="L65" s="39">
        <v>100</v>
      </c>
      <c r="M65" s="217"/>
    </row>
    <row r="66" spans="2:13" ht="16.5" customHeight="1" x14ac:dyDescent="0.2">
      <c r="B66" s="162" t="s">
        <v>158</v>
      </c>
      <c r="C66" s="158"/>
      <c r="D66" s="163"/>
      <c r="E66" s="158"/>
      <c r="F66" s="163"/>
      <c r="G66" s="158"/>
      <c r="H66" s="163"/>
      <c r="I66" s="158"/>
      <c r="J66" s="163"/>
      <c r="K66" s="158"/>
      <c r="L66" s="95"/>
      <c r="M66" s="217"/>
    </row>
    <row r="67" spans="2:13" ht="16.5" customHeight="1" x14ac:dyDescent="0.2">
      <c r="B67" s="38">
        <v>2022</v>
      </c>
      <c r="C67" s="164">
        <v>2846.3382971440005</v>
      </c>
      <c r="D67" s="39">
        <v>3.2836759070569745</v>
      </c>
      <c r="E67" s="164">
        <v>11346.183689021</v>
      </c>
      <c r="F67" s="39">
        <v>13.089515766296905</v>
      </c>
      <c r="G67" s="164">
        <v>14192.521986165</v>
      </c>
      <c r="H67" s="39">
        <v>16.37319167335388</v>
      </c>
      <c r="I67" s="164">
        <v>72488.940426946923</v>
      </c>
      <c r="J67" s="39">
        <v>83.626808326646227</v>
      </c>
      <c r="K67" s="164">
        <v>86681.462413111833</v>
      </c>
      <c r="L67" s="39">
        <v>100</v>
      </c>
      <c r="M67" s="217"/>
    </row>
    <row r="68" spans="2:13" ht="16.5" customHeight="1" x14ac:dyDescent="0.2">
      <c r="B68" s="38">
        <v>2023</v>
      </c>
      <c r="C68" s="164">
        <v>1915.5860299999999</v>
      </c>
      <c r="D68" s="39">
        <v>2.19024241905541</v>
      </c>
      <c r="E68" s="164">
        <v>14417.917329999998</v>
      </c>
      <c r="F68" s="39">
        <v>16.485155788383</v>
      </c>
      <c r="G68" s="164">
        <v>16333.503359999999</v>
      </c>
      <c r="H68" s="39">
        <v>18.675398207438409</v>
      </c>
      <c r="I68" s="164">
        <v>71126.497109999968</v>
      </c>
      <c r="J68" s="39">
        <v>81.324601792561594</v>
      </c>
      <c r="K68" s="164">
        <v>87460.000469999955</v>
      </c>
      <c r="L68" s="39">
        <v>100</v>
      </c>
      <c r="M68" s="217"/>
    </row>
    <row r="69" spans="2:13" ht="16.5" customHeight="1" x14ac:dyDescent="0.2">
      <c r="B69" s="119">
        <v>2024</v>
      </c>
      <c r="C69" s="165">
        <v>1434.6277562939997</v>
      </c>
      <c r="D69" s="120">
        <v>1.627355421261522</v>
      </c>
      <c r="E69" s="165">
        <v>14194.715023448001</v>
      </c>
      <c r="F69" s="120">
        <v>16.101630785635379</v>
      </c>
      <c r="G69" s="165">
        <v>15629.342779742001</v>
      </c>
      <c r="H69" s="120">
        <v>17.728986206896902</v>
      </c>
      <c r="I69" s="165">
        <v>72527.659529063996</v>
      </c>
      <c r="J69" s="120">
        <v>82.271013793103094</v>
      </c>
      <c r="K69" s="165">
        <v>88157.002308806012</v>
      </c>
      <c r="L69" s="120">
        <v>100</v>
      </c>
      <c r="M69" s="217"/>
    </row>
    <row r="70" spans="2:13" ht="15.75" customHeight="1" x14ac:dyDescent="0.2">
      <c r="B70" s="271" t="s">
        <v>159</v>
      </c>
      <c r="C70" s="271"/>
      <c r="D70" s="271"/>
      <c r="E70" s="271"/>
      <c r="F70" s="271"/>
      <c r="G70" s="271"/>
      <c r="H70" s="271"/>
      <c r="I70" s="271"/>
      <c r="J70" s="271"/>
      <c r="K70" s="271"/>
      <c r="L70" s="271"/>
      <c r="M70" s="217"/>
    </row>
    <row r="71" spans="2:13" ht="13.5" customHeight="1" x14ac:dyDescent="0.2">
      <c r="B71" s="219" t="s">
        <v>128</v>
      </c>
      <c r="C71" s="219"/>
      <c r="D71" s="219"/>
      <c r="E71" s="219"/>
      <c r="F71" s="219"/>
      <c r="G71" s="219"/>
      <c r="H71" s="219"/>
      <c r="I71" s="219"/>
      <c r="J71" s="219"/>
      <c r="K71" s="219"/>
      <c r="L71" s="219"/>
    </row>
    <row r="72" spans="2:13" ht="12" customHeight="1" x14ac:dyDescent="0.2">
      <c r="B72" s="219" t="s">
        <v>160</v>
      </c>
      <c r="C72" s="219"/>
      <c r="D72" s="219"/>
      <c r="E72" s="219"/>
      <c r="F72" s="219"/>
      <c r="G72" s="219"/>
      <c r="H72" s="219"/>
      <c r="I72" s="219"/>
      <c r="J72" s="219"/>
      <c r="K72" s="219"/>
      <c r="L72" s="219"/>
    </row>
    <row r="73" spans="2:13" ht="12" customHeight="1" x14ac:dyDescent="0.2">
      <c r="B73" s="219" t="s">
        <v>76</v>
      </c>
      <c r="C73" s="219"/>
      <c r="D73" s="219"/>
      <c r="E73" s="219"/>
      <c r="F73" s="219"/>
      <c r="G73" s="219"/>
      <c r="H73" s="219"/>
      <c r="I73" s="219"/>
      <c r="J73" s="219"/>
      <c r="K73" s="219"/>
      <c r="L73" s="219"/>
    </row>
    <row r="74" spans="2:13" ht="15" customHeight="1" x14ac:dyDescent="0.2">
      <c r="B74" s="228" t="s">
        <v>161</v>
      </c>
      <c r="C74" s="228"/>
      <c r="D74" s="228"/>
      <c r="E74" s="228"/>
      <c r="F74" s="228"/>
      <c r="G74" s="228"/>
      <c r="H74" s="228"/>
      <c r="I74" s="228"/>
      <c r="J74" s="228"/>
      <c r="K74" s="228"/>
      <c r="L74" s="228"/>
    </row>
    <row r="75" spans="2:13" ht="12" customHeight="1" x14ac:dyDescent="0.2"/>
  </sheetData>
  <mergeCells count="13">
    <mergeCell ref="B73:L73"/>
    <mergeCell ref="B71:L71"/>
    <mergeCell ref="B74:L74"/>
    <mergeCell ref="B72:L72"/>
    <mergeCell ref="B2:L2"/>
    <mergeCell ref="B3:L3"/>
    <mergeCell ref="B4:B5"/>
    <mergeCell ref="C4:D4"/>
    <mergeCell ref="E4:F4"/>
    <mergeCell ref="G4:H4"/>
    <mergeCell ref="I4:J4"/>
    <mergeCell ref="K4:L4"/>
    <mergeCell ref="B70:L7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2</vt:i4>
      </vt:variant>
    </vt:vector>
  </HeadingPairs>
  <TitlesOfParts>
    <vt:vector size="14" baseType="lpstr">
      <vt:lpstr>indicador ODS</vt:lpstr>
      <vt:lpstr>Cuadro_1</vt:lpstr>
      <vt:lpstr>Cuadro_2</vt:lpstr>
      <vt:lpstr>Cuadro_3</vt:lpstr>
      <vt:lpstr>Cuadro_4</vt:lpstr>
      <vt:lpstr>Cuadro_5</vt:lpstr>
      <vt:lpstr>Cuadro_6</vt:lpstr>
      <vt:lpstr>ANEXO_1_CUADRO_1</vt:lpstr>
      <vt:lpstr>ANEXO_1_CUADRO_2</vt:lpstr>
      <vt:lpstr>ANEXO_1_CUADRO_3</vt:lpstr>
      <vt:lpstr>ANEXO_1_CUADRO_4</vt:lpstr>
      <vt:lpstr>ANEXO_2</vt:lpstr>
      <vt:lpstr>Cuadro_6!Área_de_impresión</vt:lpstr>
      <vt:lpstr>'indicador ODS'!Área_de_impresión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Manuel Brítez</dc:creator>
  <cp:lastModifiedBy>Sonia Formoso</cp:lastModifiedBy>
  <cp:lastPrinted>2019-06-19T15:40:42Z</cp:lastPrinted>
  <dcterms:created xsi:type="dcterms:W3CDTF">2017-06-06T14:26:35Z</dcterms:created>
  <dcterms:modified xsi:type="dcterms:W3CDTF">2025-03-28T10:38:46Z</dcterms:modified>
</cp:coreProperties>
</file>